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vid\Dropbox\4 Projects\TT35x\TT352\Out\"/>
    </mc:Choice>
  </mc:AlternateContent>
  <xr:revisionPtr revIDLastSave="0" documentId="13_ncr:1_{175180A0-B21D-43A4-9BA5-E73AC5E954FB}" xr6:coauthVersionLast="47" xr6:coauthVersionMax="47" xr10:uidLastSave="{00000000-0000-0000-0000-000000000000}"/>
  <bookViews>
    <workbookView xWindow="18252" yWindow="3588" windowWidth="23232" windowHeight="13056" xr2:uid="{00000000-000D-0000-FFFF-FFFF00000000}"/>
  </bookViews>
  <sheets>
    <sheet name="Sheet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H21" i="1"/>
  <c r="I21" i="1" s="1"/>
  <c r="H20" i="1"/>
  <c r="G20" i="1" s="1"/>
  <c r="I19" i="1"/>
  <c r="H19" i="1"/>
  <c r="I18" i="1"/>
  <c r="H18" i="1"/>
  <c r="H17" i="1"/>
  <c r="I17" i="1" s="1"/>
  <c r="C23" i="1"/>
  <c r="C30" i="1" s="1"/>
  <c r="I20" i="1" l="1"/>
  <c r="I23" i="1" s="1"/>
  <c r="C38" i="1"/>
</calcChain>
</file>

<file path=xl/sharedStrings.xml><?xml version="1.0" encoding="utf-8"?>
<sst xmlns="http://schemas.openxmlformats.org/spreadsheetml/2006/main" count="37" uniqueCount="31">
  <si>
    <t xml:space="preserve">Kottdjurens matematik </t>
  </si>
  <si>
    <t>Förskolan Ekorren har varit i skogen och plockat kottar! Barnen vill nu skapa djur av kottarna. Varje sorts djur kräver ett visst antal kottar:</t>
  </si>
  <si>
    <r>
      <t xml:space="preserve">🐿 </t>
    </r>
    <r>
      <rPr>
        <b/>
        <sz val="11"/>
        <color theme="1"/>
        <rFont val="Calibri"/>
        <family val="2"/>
        <scheme val="minor"/>
      </rPr>
      <t>Ekorre</t>
    </r>
    <r>
      <rPr>
        <sz val="11"/>
        <color theme="1"/>
        <rFont val="Calibri"/>
        <family val="2"/>
        <scheme val="minor"/>
      </rPr>
      <t xml:space="preserve"> – 5 kottar</t>
    </r>
  </si>
  <si>
    <r>
      <t xml:space="preserve">🦉 </t>
    </r>
    <r>
      <rPr>
        <b/>
        <sz val="11"/>
        <color theme="1"/>
        <rFont val="Calibri"/>
        <family val="2"/>
        <scheme val="minor"/>
      </rPr>
      <t>Uggla</t>
    </r>
    <r>
      <rPr>
        <sz val="11"/>
        <color theme="1"/>
        <rFont val="Calibri"/>
        <family val="2"/>
        <scheme val="minor"/>
      </rPr>
      <t xml:space="preserve"> – 8 kottar</t>
    </r>
  </si>
  <si>
    <r>
      <t xml:space="preserve">🦔 </t>
    </r>
    <r>
      <rPr>
        <b/>
        <sz val="11"/>
        <color theme="1"/>
        <rFont val="Calibri"/>
        <family val="2"/>
        <scheme val="minor"/>
      </rPr>
      <t>Igelkott</t>
    </r>
    <r>
      <rPr>
        <sz val="11"/>
        <color theme="1"/>
        <rFont val="Calibri"/>
        <family val="2"/>
        <scheme val="minor"/>
      </rPr>
      <t xml:space="preserve"> – 12 kottar</t>
    </r>
  </si>
  <si>
    <r>
      <t xml:space="preserve">🐻 </t>
    </r>
    <r>
      <rPr>
        <b/>
        <sz val="11"/>
        <color theme="1"/>
        <rFont val="Calibri"/>
        <family val="2"/>
        <scheme val="minor"/>
      </rPr>
      <t>Björn</t>
    </r>
    <r>
      <rPr>
        <sz val="11"/>
        <color theme="1"/>
        <rFont val="Calibri"/>
        <family val="2"/>
        <scheme val="minor"/>
      </rPr>
      <t xml:space="preserve"> – 20 kottar</t>
    </r>
  </si>
  <si>
    <t>Barnen har plockat ett visst antal kottar och vill veta hur många av varje djur de kan göra.</t>
  </si>
  <si>
    <t>Uppgift:</t>
  </si>
  <si>
    <t>Hur många kottdjur kan varje barn göra?</t>
  </si>
  <si>
    <t>Anna</t>
  </si>
  <si>
    <t>Benjamin</t>
  </si>
  <si>
    <t>Carlos</t>
  </si>
  <si>
    <t>Denise</t>
  </si>
  <si>
    <t>Edith</t>
  </si>
  <si>
    <t>Filip</t>
  </si>
  <si>
    <t>Kottar</t>
  </si>
  <si>
    <t>Ekorre</t>
  </si>
  <si>
    <t>Uggla</t>
  </si>
  <si>
    <t>Igelkott</t>
  </si>
  <si>
    <t>Björn</t>
  </si>
  <si>
    <t>Rest</t>
  </si>
  <si>
    <t>Kostnad</t>
  </si>
  <si>
    <t>Summa</t>
  </si>
  <si>
    <t>Kontenta:</t>
  </si>
  <si>
    <t>Om barnen inte delar kottar, utan bara vill göra de djur som kräver flest kottar, blir det så här:</t>
  </si>
  <si>
    <t>Björnar</t>
  </si>
  <si>
    <t>Ugglor</t>
  </si>
  <si>
    <t>Då får barnen 13 kottar över totalt sätt.</t>
  </si>
  <si>
    <t>Om barnen vill superoptimera antalet kottar och slippa få rester över, kan de till exempel göra så här:</t>
  </si>
  <si>
    <t>Ekorrar</t>
  </si>
  <si>
    <t>Då får barnen 0 kottar över.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</si>
</sst>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491E"/>
      <name val="Roboto Slab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1" fillId="0" borderId="0" xfId="0" applyFont="1"/>
    <xf numFmtId="0" fontId="3" fillId="0" borderId="0" xfId="1"/>
    <xf numFmtId="0" fontId="2" fillId="2" borderId="0" xfId="0" applyFont="1" applyFill="1" applyAlignment="1">
      <alignment vertical="center"/>
    </xf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4" xfId="0" applyFill="1" applyBorder="1"/>
    <xf numFmtId="0" fontId="0" fillId="0" borderId="0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0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1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Sheet1!$H$16</c:f>
              <c:strCache>
                <c:ptCount val="1"/>
                <c:pt idx="0">
                  <c:v>Björn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/>
              </a:solidFill>
            </a:ln>
            <a:effectLst/>
          </c:spPr>
          <c:invertIfNegative val="0"/>
          <c:pictureOptions>
            <c:pictureFormat val="stackScale"/>
          </c:pictureOptions>
          <c:cat>
            <c:strRef>
              <c:f>Sheet1!$B$17:$B$22</c:f>
              <c:strCache>
                <c:ptCount val="6"/>
                <c:pt idx="0">
                  <c:v>Anna</c:v>
                </c:pt>
                <c:pt idx="1">
                  <c:v>Benjamin</c:v>
                </c:pt>
                <c:pt idx="2">
                  <c:v>Carlos</c:v>
                </c:pt>
                <c:pt idx="3">
                  <c:v>Denise</c:v>
                </c:pt>
                <c:pt idx="4">
                  <c:v>Edith</c:v>
                </c:pt>
                <c:pt idx="5">
                  <c:v>Filip</c:v>
                </c:pt>
              </c:strCache>
            </c:strRef>
          </c:cat>
          <c:val>
            <c:numRef>
              <c:f>Sheet1!$H$17:$H$22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3-4263-BDBC-6D34F9FDBB27}"/>
            </c:ext>
          </c:extLst>
        </c:ser>
        <c:ser>
          <c:idx val="1"/>
          <c:order val="1"/>
          <c:tx>
            <c:strRef>
              <c:f>Sheet1!$G$16</c:f>
              <c:strCache>
                <c:ptCount val="1"/>
                <c:pt idx="0">
                  <c:v>Igelkott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13-4263-BDBC-6D34F9FDBB27}"/>
              </c:ext>
            </c:extLst>
          </c:dPt>
          <c:val>
            <c:numRef>
              <c:f>Sheet1!$G$17:$G$22</c:f>
              <c:numCache>
                <c:formatCode>General</c:formatCode>
                <c:ptCount val="6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3-4263-BDBC-6D34F9FDBB27}"/>
            </c:ext>
          </c:extLst>
        </c:ser>
        <c:ser>
          <c:idx val="2"/>
          <c:order val="2"/>
          <c:tx>
            <c:strRef>
              <c:f>Sheet1!$F$16</c:f>
              <c:strCache>
                <c:ptCount val="1"/>
                <c:pt idx="0">
                  <c:v>Uggla</c:v>
                </c:pt>
              </c:strCache>
            </c:strRef>
          </c:tx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Sheet1!$F$17:$F$22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3-4263-BDBC-6D34F9FDB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2006352"/>
        <c:axId val="142105200"/>
      </c:barChart>
      <c:catAx>
        <c:axId val="9200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2105200"/>
        <c:crosses val="autoZero"/>
        <c:auto val="1"/>
        <c:lblAlgn val="ctr"/>
        <c:lblOffset val="100"/>
        <c:noMultiLvlLbl val="0"/>
      </c:catAx>
      <c:valAx>
        <c:axId val="14210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00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9365054615698"/>
          <c:y val="0.90600475745805498"/>
          <c:w val="0.3766630862561321"/>
          <c:h val="7.3763168438389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</xdr:colOff>
      <xdr:row>9</xdr:row>
      <xdr:rowOff>179293</xdr:rowOff>
    </xdr:from>
    <xdr:to>
      <xdr:col>21</xdr:col>
      <xdr:colOff>0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69A470-E10F-8A00-D8A8-56F64070A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F5F97-F5F0-4ACB-891D-907E4239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36550"/>
          <a:ext cx="7772400" cy="4226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3" zoomScale="85" zoomScaleNormal="85" workbookViewId="0">
      <selection activeCell="Q36" sqref="Q36"/>
    </sheetView>
  </sheetViews>
  <sheetFormatPr defaultRowHeight="14.4" x14ac:dyDescent="0.3"/>
  <cols>
    <col min="2" max="5" width="8.88671875" customWidth="1"/>
    <col min="8" max="8" width="12" bestFit="1" customWidth="1"/>
    <col min="9" max="9" width="12" customWidth="1"/>
    <col min="10" max="10" width="8.88671875" customWidth="1"/>
  </cols>
  <sheetData>
    <row r="1" spans="1:17" s="2" customFormat="1" ht="22.8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</row>
    <row r="3" spans="1:17" x14ac:dyDescent="0.3">
      <c r="B3" t="s">
        <v>1</v>
      </c>
      <c r="J3" s="3"/>
    </row>
    <row r="4" spans="1:17" x14ac:dyDescent="0.3">
      <c r="B4" s="3"/>
      <c r="C4" s="3"/>
      <c r="D4" s="3"/>
      <c r="E4" s="3"/>
      <c r="J4" s="4"/>
    </row>
    <row r="5" spans="1:17" x14ac:dyDescent="0.3">
      <c r="A5" s="3"/>
      <c r="B5" t="s">
        <v>2</v>
      </c>
    </row>
    <row r="6" spans="1:17" x14ac:dyDescent="0.3">
      <c r="B6" t="s">
        <v>3</v>
      </c>
      <c r="J6" s="3"/>
    </row>
    <row r="7" spans="1:17" x14ac:dyDescent="0.3">
      <c r="B7" t="s">
        <v>4</v>
      </c>
      <c r="J7" s="4"/>
    </row>
    <row r="8" spans="1:17" x14ac:dyDescent="0.3">
      <c r="B8" t="s">
        <v>5</v>
      </c>
    </row>
    <row r="10" spans="1:17" x14ac:dyDescent="0.3">
      <c r="B10" t="s">
        <v>6</v>
      </c>
      <c r="J10" s="3"/>
    </row>
    <row r="12" spans="1:17" x14ac:dyDescent="0.3">
      <c r="B12" s="3" t="s">
        <v>7</v>
      </c>
    </row>
    <row r="13" spans="1:17" x14ac:dyDescent="0.3">
      <c r="B13" t="s">
        <v>8</v>
      </c>
    </row>
    <row r="15" spans="1:17" x14ac:dyDescent="0.3">
      <c r="C15" s="3" t="s">
        <v>21</v>
      </c>
      <c r="E15">
        <v>5</v>
      </c>
      <c r="F15">
        <v>8</v>
      </c>
      <c r="G15">
        <v>12</v>
      </c>
      <c r="H15">
        <v>20</v>
      </c>
    </row>
    <row r="16" spans="1:17" x14ac:dyDescent="0.3">
      <c r="B16" s="6"/>
      <c r="C16" s="7" t="s">
        <v>15</v>
      </c>
      <c r="D16" s="8"/>
      <c r="E16" s="8" t="s">
        <v>16</v>
      </c>
      <c r="F16" s="8" t="s">
        <v>17</v>
      </c>
      <c r="G16" s="8" t="s">
        <v>18</v>
      </c>
      <c r="H16" s="8" t="s">
        <v>19</v>
      </c>
      <c r="I16" s="15" t="s">
        <v>20</v>
      </c>
    </row>
    <row r="17" spans="2:9" x14ac:dyDescent="0.3">
      <c r="B17" s="9" t="s">
        <v>9</v>
      </c>
      <c r="C17" s="10">
        <v>169</v>
      </c>
      <c r="D17" s="10"/>
      <c r="E17" s="10"/>
      <c r="F17" s="10">
        <v>1</v>
      </c>
      <c r="G17" s="10"/>
      <c r="H17" s="10">
        <f>FLOOR(C17/$H$15,1)</f>
        <v>8</v>
      </c>
      <c r="I17" s="16">
        <f>C17-(H17*$H$15+F17*$F$15)</f>
        <v>1</v>
      </c>
    </row>
    <row r="18" spans="2:9" x14ac:dyDescent="0.3">
      <c r="B18" s="9" t="s">
        <v>10</v>
      </c>
      <c r="C18" s="10">
        <v>171</v>
      </c>
      <c r="D18" s="10"/>
      <c r="E18" s="10"/>
      <c r="F18" s="10">
        <v>1</v>
      </c>
      <c r="G18" s="10"/>
      <c r="H18" s="10">
        <f>FLOOR(C18/$H$15,1)</f>
        <v>8</v>
      </c>
      <c r="I18" s="16">
        <f>C18-(H18*$H$15+F18*$F$15)</f>
        <v>3</v>
      </c>
    </row>
    <row r="19" spans="2:9" x14ac:dyDescent="0.3">
      <c r="B19" s="9" t="s">
        <v>11</v>
      </c>
      <c r="C19" s="10">
        <v>149</v>
      </c>
      <c r="D19" s="10"/>
      <c r="E19" s="10"/>
      <c r="F19" s="10">
        <v>1</v>
      </c>
      <c r="G19" s="10"/>
      <c r="H19" s="10">
        <f>FLOOR(C19/$H$15,1)</f>
        <v>7</v>
      </c>
      <c r="I19" s="16">
        <f>C19-(H19*$H$15+F19*$F$15)</f>
        <v>1</v>
      </c>
    </row>
    <row r="20" spans="2:9" x14ac:dyDescent="0.3">
      <c r="B20" s="9" t="s">
        <v>12</v>
      </c>
      <c r="C20" s="10">
        <v>115</v>
      </c>
      <c r="D20" s="10"/>
      <c r="E20" s="10"/>
      <c r="F20" s="10"/>
      <c r="G20" s="10">
        <f>FLOOR((C20-(H20*$H$15))/$G$15,1)</f>
        <v>1</v>
      </c>
      <c r="H20" s="10">
        <f>FLOOR(C20/$H$15,1)</f>
        <v>5</v>
      </c>
      <c r="I20" s="16">
        <f>C20-(H20*$H$15+G20*$G$15)</f>
        <v>3</v>
      </c>
    </row>
    <row r="21" spans="2:9" x14ac:dyDescent="0.3">
      <c r="B21" s="9" t="s">
        <v>13</v>
      </c>
      <c r="C21" s="10">
        <v>49</v>
      </c>
      <c r="D21" s="10"/>
      <c r="E21" s="10"/>
      <c r="F21" s="14">
        <v>1</v>
      </c>
      <c r="G21" s="10"/>
      <c r="H21" s="10">
        <f>FLOOR(C21/$H$15,1)</f>
        <v>2</v>
      </c>
      <c r="I21" s="16">
        <f>C21-(H21*$H$15+F21*$F$15)</f>
        <v>1</v>
      </c>
    </row>
    <row r="22" spans="2:9" x14ac:dyDescent="0.3">
      <c r="B22" s="11" t="s">
        <v>14</v>
      </c>
      <c r="C22" s="12">
        <v>72</v>
      </c>
      <c r="D22" s="12"/>
      <c r="E22" s="12"/>
      <c r="F22" s="12">
        <v>1</v>
      </c>
      <c r="G22" s="12"/>
      <c r="H22" s="12">
        <f>FLOOR(C22/$H$15,1)</f>
        <v>3</v>
      </c>
      <c r="I22" s="17">
        <f>C22-(H22*$H$15+F22*$F$15)</f>
        <v>4</v>
      </c>
    </row>
    <row r="23" spans="2:9" x14ac:dyDescent="0.3">
      <c r="B23" s="13" t="s">
        <v>22</v>
      </c>
      <c r="C23">
        <f>SUM(C17:C22)</f>
        <v>725</v>
      </c>
      <c r="I23" s="18">
        <f>SUM(I17:I22)</f>
        <v>13</v>
      </c>
    </row>
    <row r="25" spans="2:9" x14ac:dyDescent="0.3">
      <c r="B25" s="3" t="s">
        <v>23</v>
      </c>
    </row>
    <row r="26" spans="2:9" x14ac:dyDescent="0.3">
      <c r="B26" t="s">
        <v>24</v>
      </c>
    </row>
    <row r="27" spans="2:9" x14ac:dyDescent="0.3">
      <c r="C27">
        <v>33</v>
      </c>
      <c r="D27" t="s">
        <v>25</v>
      </c>
    </row>
    <row r="28" spans="2:9" x14ac:dyDescent="0.3">
      <c r="C28">
        <v>1</v>
      </c>
      <c r="D28" t="s">
        <v>18</v>
      </c>
    </row>
    <row r="29" spans="2:9" x14ac:dyDescent="0.3">
      <c r="C29">
        <v>5</v>
      </c>
      <c r="D29" t="s">
        <v>26</v>
      </c>
    </row>
    <row r="30" spans="2:9" x14ac:dyDescent="0.3">
      <c r="B30" t="s">
        <v>20</v>
      </c>
      <c r="C30">
        <f>C23-(H15*C27)-(C28*G15)-(C29*F15)</f>
        <v>13</v>
      </c>
    </row>
    <row r="31" spans="2:9" x14ac:dyDescent="0.3">
      <c r="B31" t="s">
        <v>27</v>
      </c>
    </row>
    <row r="33" spans="2:4" x14ac:dyDescent="0.3">
      <c r="B33" t="s">
        <v>28</v>
      </c>
    </row>
    <row r="34" spans="2:4" x14ac:dyDescent="0.3">
      <c r="C34">
        <v>14</v>
      </c>
      <c r="D34" t="s">
        <v>25</v>
      </c>
    </row>
    <row r="35" spans="2:4" x14ac:dyDescent="0.3">
      <c r="C35">
        <v>18</v>
      </c>
      <c r="D35" t="s">
        <v>18</v>
      </c>
    </row>
    <row r="36" spans="2:4" x14ac:dyDescent="0.3">
      <c r="C36">
        <v>18</v>
      </c>
      <c r="D36" t="s">
        <v>26</v>
      </c>
    </row>
    <row r="37" spans="2:4" x14ac:dyDescent="0.3">
      <c r="C37">
        <v>17</v>
      </c>
      <c r="D37" t="s">
        <v>29</v>
      </c>
    </row>
    <row r="38" spans="2:4" x14ac:dyDescent="0.3">
      <c r="B38" t="s">
        <v>20</v>
      </c>
      <c r="C38">
        <f>C23-(C34*H15)-(C35*G15)-(C36*F15)-(C37*E15)</f>
        <v>0</v>
      </c>
    </row>
    <row r="39" spans="2:4" x14ac:dyDescent="0.3">
      <c r="B39" t="s">
        <v>30</v>
      </c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4294967293" verticalDpi="0" r:id="rId1"/>
  <ignoredErrors>
    <ignoredError sqref="I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EDC-81BF-4A85-B815-25E448C391F4}">
  <dimension ref="A1"/>
  <sheetViews>
    <sheetView showGridLines="0" workbookViewId="0">
      <selection activeCell="H7" sqref="H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2015-06-05T18:17:20Z</dcterms:created>
  <dcterms:modified xsi:type="dcterms:W3CDTF">2025-03-06T15:16:25Z</dcterms:modified>
</cp:coreProperties>
</file>