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Dropbox\4 Projects\TT3xx\TT335\"/>
    </mc:Choice>
  </mc:AlternateContent>
  <xr:revisionPtr revIDLastSave="0" documentId="13_ncr:1_{65C884D2-02F0-4154-891F-A4F7927D6DEC}" xr6:coauthVersionLast="47" xr6:coauthVersionMax="47" xr10:uidLastSave="{00000000-0000-0000-0000-000000000000}"/>
  <bookViews>
    <workbookView xWindow="8376" yWindow="588" windowWidth="37704" windowHeight="22512" xr2:uid="{00000000-000D-0000-FFFF-FFFF00000000}"/>
  </bookViews>
  <sheets>
    <sheet name="Till dig som laddat filen" sheetId="5" r:id="rId1"/>
    <sheet name="Produktsumma" sheetId="1" r:id="rId2"/>
    <sheet name="Davids förklaringshörn" sheetId="2" r:id="rId3"/>
    <sheet name="Om fil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 a="1"/>
  <c r="B24" i="1" s="1"/>
  <c r="F16" i="2" l="1" a="1"/>
  <c r="F16" i="2" s="1"/>
  <c r="H4" i="2" a="1"/>
  <c r="H4" i="2" s="1"/>
  <c r="F4" i="2" a="1"/>
  <c r="F4" i="2" s="1"/>
  <c r="D4" i="2" a="1"/>
  <c r="D4" i="2" s="1"/>
  <c r="B32" i="1" a="1"/>
  <c r="B32" i="1" s="1"/>
  <c r="D7" i="1"/>
  <c r="H18" i="1"/>
  <c r="H19" i="1"/>
  <c r="H17" i="1"/>
  <c r="H16" i="1"/>
  <c r="H15" i="1"/>
  <c r="H14" i="1"/>
  <c r="H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<sst xmlns="http://schemas.openxmlformats.org/spreadsheetml/2006/main" count="48" uniqueCount="30">
  <si>
    <t>Produktsumma</t>
  </si>
  <si>
    <t>Förskolor</t>
  </si>
  <si>
    <t>Förskolan kotten</t>
  </si>
  <si>
    <t>Stenis och Co</t>
  </si>
  <si>
    <t>Förskolan klumpen</t>
  </si>
  <si>
    <t>Antal barn</t>
  </si>
  <si>
    <t>Genomsnittskostnad per barn</t>
  </si>
  <si>
    <t>Total kostnad:</t>
  </si>
  <si>
    <t>Månad</t>
  </si>
  <si>
    <t>Jan</t>
  </si>
  <si>
    <t>Feb</t>
  </si>
  <si>
    <t>År</t>
  </si>
  <si>
    <t>Fuskkolumn</t>
  </si>
  <si>
    <t>Mars</t>
  </si>
  <si>
    <t>För Klumpen år 2024:</t>
  </si>
  <si>
    <t>Davids förklaringshörn</t>
  </si>
  <si>
    <t>Massor av ettor, tvåor och treor</t>
  </si>
  <si>
    <t>Hitta alla tvåor:</t>
  </si>
  <si>
    <t>Hitta alla tvåor, och gör om svaret till 1or och 0or:</t>
  </si>
  <si>
    <t>Samma, fast ett annat sätt att få ettor och nollor:</t>
  </si>
  <si>
    <t>Massa ettor och tvåor</t>
  </si>
  <si>
    <t>Årtal</t>
  </si>
  <si>
    <t>Hitta både ettor och årtalet 2024</t>
  </si>
  <si>
    <t>Hej!</t>
  </si>
  <si>
    <t xml:space="preserve">Jag ville bara säga tack, och grattis. Tack för att du känner förtroende för mig och min pedagogik, </t>
  </si>
  <si>
    <t>och grattis för du är en dedikerad människa som verkligen vill lära dig. Det imponerar på mig!</t>
  </si>
  <si>
    <t>Lycka till, labba mycket med den här filen, så kommer du förstå - det är inte så himla knepigt, egentligen!</t>
  </si>
  <si>
    <t>Mycket nöje,</t>
  </si>
  <si>
    <r>
      <t xml:space="preserve">För (Klumpen </t>
    </r>
    <r>
      <rPr>
        <b/>
        <sz val="11"/>
        <color theme="1"/>
        <rFont val="Aptos Narrow"/>
        <family val="2"/>
      </rPr>
      <t>ELLER</t>
    </r>
    <r>
      <rPr>
        <sz val="11"/>
        <color theme="1"/>
        <rFont val="Aptos Narrow"/>
        <family val="2"/>
      </rPr>
      <t xml:space="preserve"> Kotten), under </t>
    </r>
    <r>
      <rPr>
        <b/>
        <sz val="11"/>
        <color theme="1"/>
        <rFont val="Aptos Narrow"/>
        <family val="2"/>
      </rPr>
      <t>januari</t>
    </r>
    <r>
      <rPr>
        <sz val="11"/>
        <color theme="1"/>
        <rFont val="Aptos Narrow"/>
        <family val="2"/>
      </rPr>
      <t xml:space="preserve"> år </t>
    </r>
    <r>
      <rPr>
        <b/>
        <sz val="11"/>
        <color theme="1"/>
        <rFont val="Aptos Narrow"/>
        <family val="2"/>
      </rPr>
      <t>2024</t>
    </r>
    <r>
      <rPr>
        <sz val="11"/>
        <color theme="1"/>
        <rFont val="Aptos Narrow"/>
        <family val="2"/>
      </rPr>
      <t>, var kostade det då?</t>
    </r>
  </si>
  <si>
    <t>::David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</si>
</sst>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4" formatCode="_-* #,##0.00\ _k_r_-;\-* #,##0.00\ _k_r_-;_-* &quot;-&quot;??\ _k_r_-;_-@_-"/>
    <numFmt numFmtId="165" formatCode="_-* #,##0\ [$kr-41D]_-;\-* #,##0\ [$kr-41D]_-;_-* &quot;-&quot;??\ [$kr-41D]_-;_-@_-"/>
  </numFmts>
  <fonts count="6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sz val="11"/>
      <color theme="1"/>
      <name val="Calibri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i/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 style="thin">
        <color theme="9" tint="0.3999755851924192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3" fillId="0" borderId="0" xfId="0" applyFont="1"/>
    <xf numFmtId="0" fontId="4" fillId="0" borderId="0" xfId="0" applyFont="1"/>
    <xf numFmtId="165" fontId="4" fillId="0" borderId="0" xfId="1" applyNumberFormat="1" applyFont="1"/>
    <xf numFmtId="164" fontId="4" fillId="3" borderId="1" xfId="0" applyNumberFormat="1" applyFont="1" applyFill="1" applyBorder="1"/>
    <xf numFmtId="165" fontId="4" fillId="0" borderId="0" xfId="0" applyNumberFormat="1" applyFont="1"/>
    <xf numFmtId="0" fontId="4" fillId="4" borderId="2" xfId="0" applyFont="1" applyFill="1" applyBorder="1"/>
    <xf numFmtId="164" fontId="4" fillId="3" borderId="3" xfId="0" applyNumberFormat="1" applyFont="1" applyFill="1" applyBorder="1"/>
    <xf numFmtId="0" fontId="5" fillId="0" borderId="0" xfId="0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1524000</xdr:colOff>
      <xdr:row>21</xdr:row>
      <xdr:rowOff>104775</xdr:rowOff>
    </xdr:from>
    <xdr:to>
      <xdr:col>6</xdr:col>
      <xdr:colOff>9525</xdr:colOff>
      <xdr:row>29</xdr:row>
      <xdr:rowOff>142875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83A556BC-A488-76D2-6886-3BC40C6CC412}"/>
            </a:ext>
          </a:extLst>
        </xdr:cNvPr>
        <xdr:cNvSpPr/>
      </xdr:nvSpPr>
      <xdr:spPr>
        <a:xfrm>
          <a:off x="2133600" y="4352925"/>
          <a:ext cx="5562600" cy="15621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400">
              <a:latin typeface="Aptos Display" panose="020B0004020202020204" pitchFamily="34" charset="0"/>
            </a:rPr>
            <a:t>Till dig som är intresserad nog att ha laddat</a:t>
          </a:r>
          <a:r>
            <a:rPr lang="sv-SE" sz="1400" baseline="0">
              <a:latin typeface="Aptos Display" panose="020B0004020202020204" pitchFamily="34" charset="0"/>
            </a:rPr>
            <a:t> hem den här filen:</a:t>
          </a:r>
          <a:br>
            <a:rPr lang="sv-SE" sz="1400" baseline="0">
              <a:latin typeface="Aptos Display" panose="020B0004020202020204" pitchFamily="34" charset="0"/>
            </a:rPr>
          </a:br>
          <a:r>
            <a:rPr lang="sv-SE" sz="1400" baseline="0">
              <a:latin typeface="Aptos Display" panose="020B0004020202020204" pitchFamily="34" charset="0"/>
            </a:rPr>
            <a:t>1. Stort tack, det gör mig glad att du låter mig lära dig mer om Excel</a:t>
          </a:r>
          <a:br>
            <a:rPr lang="sv-SE" sz="1400" baseline="0">
              <a:latin typeface="Aptos Display" panose="020B0004020202020204" pitchFamily="34" charset="0"/>
            </a:rPr>
          </a:br>
          <a:r>
            <a:rPr lang="sv-SE" sz="1400" baseline="0">
              <a:latin typeface="Aptos Display" panose="020B0004020202020204" pitchFamily="34" charset="0"/>
            </a:rPr>
            <a:t>2. Labba med den är fliken. Testa att ändra värdena, testa att ändra formlerna, lär dig detta, för du kommer att ha stor nytta av detta många gånger i Excel i framtiden. Tro mig!</a:t>
          </a:r>
        </a:p>
        <a:p>
          <a:pPr algn="l"/>
          <a:endParaRPr lang="sv-SE" sz="1400">
            <a:latin typeface="Aptos Display" panose="020B00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480854</xdr:colOff>
      <xdr:row>2</xdr:row>
      <xdr:rowOff>33235</xdr:rowOff>
    </xdr:from>
    <xdr:to>
      <xdr:col>18</xdr:col>
      <xdr:colOff>104702</xdr:colOff>
      <xdr:row>34</xdr:row>
      <xdr:rowOff>141941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FA3545-A07A-4BB2-AA60-B56189459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0854" y="414235"/>
          <a:ext cx="10596648" cy="6204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6A3C-8434-4374-A036-35E116182B0C}">
  <dimension ref="B4:B12"/>
  <sheetViews>
    <sheetView showGridLines="0" tabSelected="1" workbookViewId="0">
      <selection activeCell="B13" sqref="B13"/>
    </sheetView>
  </sheetViews>
  <sheetFormatPr defaultColWidth="9.109375" defaultRowHeight="14.4" x14ac:dyDescent="0.3"/>
  <cols>
    <col min="1" max="16384" width="9.109375" style="3"/>
  </cols>
  <sheetData>
    <row r="4" spans="2:2" x14ac:dyDescent="0.3">
      <c r="B4" s="2" t="s">
        <v>23</v>
      </c>
    </row>
    <row r="6" spans="2:2" x14ac:dyDescent="0.3">
      <c r="B6" s="3" t="s">
        <v>24</v>
      </c>
    </row>
    <row r="7" spans="2:2" x14ac:dyDescent="0.3">
      <c r="B7" s="3" t="s">
        <v>25</v>
      </c>
    </row>
    <row r="9" spans="2:2" x14ac:dyDescent="0.3">
      <c r="B9" s="3" t="s">
        <v>26</v>
      </c>
    </row>
    <row r="11" spans="2:2" x14ac:dyDescent="0.3">
      <c r="B11" s="3" t="s">
        <v>27</v>
      </c>
    </row>
    <row r="12" spans="2:2" x14ac:dyDescent="0.3">
      <c r="B12" s="9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workbookViewId="0">
      <selection activeCell="D24" sqref="D24"/>
    </sheetView>
  </sheetViews>
  <sheetFormatPr defaultRowHeight="14.4" x14ac:dyDescent="0.3"/>
  <cols>
    <col min="2" max="2" width="22.6640625" customWidth="1"/>
    <col min="3" max="3" width="15.6640625" customWidth="1"/>
    <col min="4" max="4" width="26.6640625" customWidth="1"/>
    <col min="5" max="5" width="9.6640625" bestFit="1" customWidth="1"/>
    <col min="6" max="7" width="26.33203125" bestFit="1" customWidth="1"/>
    <col min="8" max="8" width="11.33203125" bestFit="1" customWidth="1"/>
  </cols>
  <sheetData>
    <row r="1" spans="1:8" s="1" customFormat="1" ht="34.5" customHeight="1" x14ac:dyDescent="0.3">
      <c r="A1" s="1" t="s">
        <v>0</v>
      </c>
    </row>
    <row r="2" spans="1:8" s="3" customFormat="1" x14ac:dyDescent="0.3"/>
    <row r="3" spans="1:8" s="3" customFormat="1" x14ac:dyDescent="0.3">
      <c r="B3" s="2" t="s">
        <v>1</v>
      </c>
      <c r="C3" s="2" t="s">
        <v>5</v>
      </c>
      <c r="D3" s="2" t="s">
        <v>6</v>
      </c>
    </row>
    <row r="4" spans="1:8" s="3" customFormat="1" x14ac:dyDescent="0.3">
      <c r="B4" s="3" t="s">
        <v>2</v>
      </c>
      <c r="C4" s="3">
        <v>5</v>
      </c>
      <c r="D4" s="4">
        <v>10000</v>
      </c>
    </row>
    <row r="5" spans="1:8" s="3" customFormat="1" x14ac:dyDescent="0.3">
      <c r="B5" s="3" t="s">
        <v>3</v>
      </c>
      <c r="C5" s="3">
        <v>10</v>
      </c>
      <c r="D5" s="4">
        <v>3000</v>
      </c>
    </row>
    <row r="6" spans="1:8" s="3" customFormat="1" x14ac:dyDescent="0.3">
      <c r="B6" s="3" t="s">
        <v>4</v>
      </c>
      <c r="C6" s="3">
        <v>20</v>
      </c>
      <c r="D6" s="4">
        <v>5000</v>
      </c>
    </row>
    <row r="7" spans="1:8" s="3" customFormat="1" x14ac:dyDescent="0.3">
      <c r="C7" s="3" t="s">
        <v>7</v>
      </c>
      <c r="D7" s="5">
        <f>SUMPRODUCT(C4:C6,D4:D6)</f>
        <v>180000</v>
      </c>
    </row>
    <row r="8" spans="1:8" s="3" customFormat="1" x14ac:dyDescent="0.3"/>
    <row r="9" spans="1:8" s="3" customFormat="1" x14ac:dyDescent="0.3"/>
    <row r="10" spans="1:8" s="3" customFormat="1" x14ac:dyDescent="0.3"/>
    <row r="11" spans="1:8" s="3" customFormat="1" x14ac:dyDescent="0.3"/>
    <row r="12" spans="1:8" s="3" customFormat="1" x14ac:dyDescent="0.3">
      <c r="B12" s="2" t="s">
        <v>1</v>
      </c>
      <c r="C12" s="2" t="s">
        <v>11</v>
      </c>
      <c r="D12" s="2" t="s">
        <v>8</v>
      </c>
      <c r="E12" s="2" t="s">
        <v>5</v>
      </c>
      <c r="F12" s="2" t="s">
        <v>6</v>
      </c>
      <c r="H12" s="2" t="s">
        <v>12</v>
      </c>
    </row>
    <row r="13" spans="1:8" s="3" customFormat="1" x14ac:dyDescent="0.3">
      <c r="B13" s="3" t="s">
        <v>2</v>
      </c>
      <c r="C13" s="3">
        <v>2024</v>
      </c>
      <c r="D13" s="3" t="s">
        <v>9</v>
      </c>
      <c r="E13" s="3">
        <v>5</v>
      </c>
      <c r="F13" s="4">
        <v>10000</v>
      </c>
      <c r="H13" s="6">
        <f>E13*F13</f>
        <v>50000</v>
      </c>
    </row>
    <row r="14" spans="1:8" s="3" customFormat="1" x14ac:dyDescent="0.3">
      <c r="B14" s="3" t="s">
        <v>3</v>
      </c>
      <c r="C14" s="3">
        <v>2023</v>
      </c>
      <c r="D14" s="3" t="s">
        <v>10</v>
      </c>
      <c r="E14" s="3">
        <v>10</v>
      </c>
      <c r="F14" s="4">
        <v>3000</v>
      </c>
      <c r="H14" s="6">
        <f>E14*F14</f>
        <v>30000</v>
      </c>
    </row>
    <row r="15" spans="1:8" s="3" customFormat="1" x14ac:dyDescent="0.3">
      <c r="B15" s="3" t="s">
        <v>4</v>
      </c>
      <c r="C15" s="3">
        <v>2024</v>
      </c>
      <c r="D15" s="3" t="s">
        <v>9</v>
      </c>
      <c r="E15" s="3">
        <v>15</v>
      </c>
      <c r="F15" s="4">
        <v>5000</v>
      </c>
      <c r="H15" s="6">
        <f>E15*F15</f>
        <v>75000</v>
      </c>
    </row>
    <row r="16" spans="1:8" s="3" customFormat="1" x14ac:dyDescent="0.3">
      <c r="B16" s="3" t="s">
        <v>3</v>
      </c>
      <c r="C16" s="3">
        <v>2023</v>
      </c>
      <c r="D16" s="3" t="s">
        <v>10</v>
      </c>
      <c r="E16" s="3">
        <v>20</v>
      </c>
      <c r="F16" s="4">
        <v>400</v>
      </c>
      <c r="H16" s="6">
        <f>E16*F16</f>
        <v>8000</v>
      </c>
    </row>
    <row r="17" spans="2:8" s="3" customFormat="1" x14ac:dyDescent="0.3">
      <c r="B17" s="3" t="s">
        <v>4</v>
      </c>
      <c r="C17" s="3">
        <v>1976</v>
      </c>
      <c r="D17" s="3" t="s">
        <v>9</v>
      </c>
      <c r="E17" s="3">
        <v>15</v>
      </c>
      <c r="F17" s="4">
        <v>6000</v>
      </c>
      <c r="H17" s="6">
        <f>E17*F17</f>
        <v>90000</v>
      </c>
    </row>
    <row r="18" spans="2:8" s="3" customFormat="1" x14ac:dyDescent="0.3">
      <c r="B18" s="3" t="s">
        <v>3</v>
      </c>
      <c r="C18" s="3">
        <v>2023</v>
      </c>
      <c r="D18" s="3" t="s">
        <v>13</v>
      </c>
      <c r="E18" s="3">
        <v>30</v>
      </c>
      <c r="F18" s="4">
        <v>400</v>
      </c>
      <c r="H18" s="6">
        <f t="shared" ref="H18:H19" si="0">E18*F18</f>
        <v>12000</v>
      </c>
    </row>
    <row r="19" spans="2:8" s="3" customFormat="1" x14ac:dyDescent="0.3">
      <c r="B19" s="3" t="s">
        <v>4</v>
      </c>
      <c r="C19" s="3">
        <v>2024</v>
      </c>
      <c r="D19" s="3" t="s">
        <v>9</v>
      </c>
      <c r="E19" s="3">
        <v>10</v>
      </c>
      <c r="F19" s="4">
        <v>6000</v>
      </c>
      <c r="H19" s="6">
        <f t="shared" si="0"/>
        <v>60000</v>
      </c>
    </row>
    <row r="20" spans="2:8" s="3" customFormat="1" x14ac:dyDescent="0.3">
      <c r="F20" s="4"/>
      <c r="H20" s="6"/>
    </row>
    <row r="21" spans="2:8" s="3" customFormat="1" x14ac:dyDescent="0.3">
      <c r="B21" s="2" t="s">
        <v>14</v>
      </c>
      <c r="F21" s="4"/>
      <c r="H21" s="6"/>
    </row>
    <row r="22" spans="2:8" s="3" customFormat="1" x14ac:dyDescent="0.3">
      <c r="B22" s="7" t="s">
        <v>4</v>
      </c>
      <c r="F22" s="4"/>
      <c r="H22" s="6"/>
    </row>
    <row r="23" spans="2:8" s="3" customFormat="1" x14ac:dyDescent="0.3">
      <c r="B23" s="7">
        <v>2024</v>
      </c>
      <c r="F23" s="4"/>
      <c r="H23" s="6"/>
    </row>
    <row r="24" spans="2:8" s="3" customFormat="1" x14ac:dyDescent="0.3">
      <c r="B24" s="8" cm="1">
        <f t="array" ref="B24">SUMPRODUCT((B13:B19=B22)*(C13:C19=B23)*E13:E19*F13:F19)</f>
        <v>135000</v>
      </c>
    </row>
    <row r="25" spans="2:8" s="3" customFormat="1" x14ac:dyDescent="0.3"/>
    <row r="26" spans="2:8" s="3" customFormat="1" x14ac:dyDescent="0.3"/>
    <row r="27" spans="2:8" s="3" customFormat="1" x14ac:dyDescent="0.3">
      <c r="B27" s="3" t="s">
        <v>28</v>
      </c>
    </row>
    <row r="28" spans="2:8" s="3" customFormat="1" x14ac:dyDescent="0.3">
      <c r="B28" s="7" t="s">
        <v>2</v>
      </c>
    </row>
    <row r="29" spans="2:8" s="3" customFormat="1" x14ac:dyDescent="0.3">
      <c r="B29" s="7" t="s">
        <v>4</v>
      </c>
    </row>
    <row r="30" spans="2:8" s="3" customFormat="1" x14ac:dyDescent="0.3">
      <c r="B30" s="7">
        <v>2024</v>
      </c>
    </row>
    <row r="31" spans="2:8" s="3" customFormat="1" x14ac:dyDescent="0.3">
      <c r="B31" s="7" t="s">
        <v>9</v>
      </c>
    </row>
    <row r="32" spans="2:8" s="3" customFormat="1" x14ac:dyDescent="0.3">
      <c r="B32" s="5" cm="1">
        <f t="array" ref="B32">SUMPRODUCT(((B13:B19=B28)+(B13:B19=B29))*(C13:C19=B30)*(D13:D19=B31)*E13:E19*F13:F19)</f>
        <v>185000</v>
      </c>
    </row>
    <row r="33" s="3" customFormat="1" x14ac:dyDescent="0.3"/>
    <row r="34" s="3" customFormat="1" x14ac:dyDescent="0.3"/>
    <row r="35" s="3" customFormat="1" x14ac:dyDescent="0.3"/>
    <row r="36" s="3" customFormat="1" x14ac:dyDescent="0.3"/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53BB5-70D2-4DA7-BC56-A57871FF98FD}">
  <dimension ref="A1:H28"/>
  <sheetViews>
    <sheetView workbookViewId="0">
      <selection activeCell="B22" sqref="B22"/>
    </sheetView>
  </sheetViews>
  <sheetFormatPr defaultRowHeight="14.4" x14ac:dyDescent="0.3"/>
  <cols>
    <col min="2" max="2" width="28.109375" bestFit="1" customWidth="1"/>
    <col min="4" max="4" width="14.5546875" bestFit="1" customWidth="1"/>
    <col min="6" max="6" width="45.109375" bestFit="1" customWidth="1"/>
    <col min="8" max="8" width="44.6640625" bestFit="1" customWidth="1"/>
  </cols>
  <sheetData>
    <row r="1" spans="1:8" s="1" customFormat="1" ht="34.5" customHeight="1" x14ac:dyDescent="0.3">
      <c r="A1" s="1" t="s">
        <v>15</v>
      </c>
    </row>
    <row r="3" spans="1:8" s="3" customFormat="1" x14ac:dyDescent="0.3">
      <c r="B3" s="2" t="s">
        <v>16</v>
      </c>
      <c r="D3" s="2" t="s">
        <v>17</v>
      </c>
      <c r="F3" s="2" t="s">
        <v>18</v>
      </c>
      <c r="H3" s="2" t="s">
        <v>19</v>
      </c>
    </row>
    <row r="4" spans="1:8" s="3" customFormat="1" x14ac:dyDescent="0.3">
      <c r="B4" s="3">
        <v>1</v>
      </c>
      <c r="D4" s="3" t="b" cm="1">
        <f t="array" ref="D4:D12">(B4:B12=2)</f>
        <v>0</v>
      </c>
      <c r="F4" s="3" cm="1">
        <f t="array" ref="F4:F12">(B4:B12=2)*1</f>
        <v>0</v>
      </c>
      <c r="H4" s="3" cm="1">
        <f t="array" ref="H4:H12">--(B4:B12=2)</f>
        <v>0</v>
      </c>
    </row>
    <row r="5" spans="1:8" s="3" customFormat="1" x14ac:dyDescent="0.3">
      <c r="B5" s="3">
        <v>2</v>
      </c>
      <c r="D5" s="3" t="b">
        <v>1</v>
      </c>
      <c r="F5" s="3">
        <v>1</v>
      </c>
      <c r="H5" s="3">
        <v>1</v>
      </c>
    </row>
    <row r="6" spans="1:8" s="3" customFormat="1" x14ac:dyDescent="0.3">
      <c r="B6" s="3">
        <v>3</v>
      </c>
      <c r="D6" s="3" t="b">
        <v>0</v>
      </c>
      <c r="F6" s="3">
        <v>0</v>
      </c>
      <c r="H6" s="3">
        <v>0</v>
      </c>
    </row>
    <row r="7" spans="1:8" s="3" customFormat="1" x14ac:dyDescent="0.3">
      <c r="B7" s="3">
        <v>1</v>
      </c>
      <c r="D7" s="3" t="b">
        <v>0</v>
      </c>
      <c r="F7" s="3">
        <v>0</v>
      </c>
      <c r="H7" s="3">
        <v>0</v>
      </c>
    </row>
    <row r="8" spans="1:8" s="3" customFormat="1" x14ac:dyDescent="0.3">
      <c r="B8" s="3">
        <v>2</v>
      </c>
      <c r="D8" s="3" t="b">
        <v>1</v>
      </c>
      <c r="F8" s="3">
        <v>1</v>
      </c>
      <c r="H8" s="3">
        <v>1</v>
      </c>
    </row>
    <row r="9" spans="1:8" s="3" customFormat="1" x14ac:dyDescent="0.3">
      <c r="B9" s="3">
        <v>3</v>
      </c>
      <c r="D9" s="3" t="b">
        <v>0</v>
      </c>
      <c r="F9" s="3">
        <v>0</v>
      </c>
      <c r="H9" s="3">
        <v>0</v>
      </c>
    </row>
    <row r="10" spans="1:8" s="3" customFormat="1" x14ac:dyDescent="0.3">
      <c r="B10" s="3">
        <v>1</v>
      </c>
      <c r="D10" s="3" t="b">
        <v>0</v>
      </c>
      <c r="F10" s="3">
        <v>0</v>
      </c>
      <c r="H10" s="3">
        <v>0</v>
      </c>
    </row>
    <row r="11" spans="1:8" s="3" customFormat="1" x14ac:dyDescent="0.3">
      <c r="B11" s="3">
        <v>2</v>
      </c>
      <c r="D11" s="3" t="b">
        <v>1</v>
      </c>
      <c r="F11" s="3">
        <v>1</v>
      </c>
      <c r="H11" s="3">
        <v>1</v>
      </c>
    </row>
    <row r="12" spans="1:8" s="3" customFormat="1" x14ac:dyDescent="0.3">
      <c r="B12" s="3">
        <v>3</v>
      </c>
      <c r="D12" s="3" t="b">
        <v>0</v>
      </c>
      <c r="F12" s="3">
        <v>0</v>
      </c>
      <c r="H12" s="3">
        <v>0</v>
      </c>
    </row>
    <row r="13" spans="1:8" s="3" customFormat="1" x14ac:dyDescent="0.3"/>
    <row r="14" spans="1:8" s="3" customFormat="1" x14ac:dyDescent="0.3"/>
    <row r="15" spans="1:8" s="3" customFormat="1" x14ac:dyDescent="0.3">
      <c r="B15" s="3" t="s">
        <v>20</v>
      </c>
      <c r="C15" s="3" t="s">
        <v>21</v>
      </c>
      <c r="F15" s="2" t="s">
        <v>22</v>
      </c>
    </row>
    <row r="16" spans="1:8" s="3" customFormat="1" x14ac:dyDescent="0.3">
      <c r="B16" s="3">
        <v>1</v>
      </c>
      <c r="C16" s="3">
        <v>2023</v>
      </c>
      <c r="F16" s="3" cm="1">
        <f t="array" ref="F16:F21">(B16:B21=1)*(C16:C21=2024)</f>
        <v>0</v>
      </c>
    </row>
    <row r="17" spans="2:6" s="3" customFormat="1" x14ac:dyDescent="0.3">
      <c r="B17" s="3">
        <v>2</v>
      </c>
      <c r="C17" s="3">
        <v>2023</v>
      </c>
      <c r="F17" s="3">
        <v>0</v>
      </c>
    </row>
    <row r="18" spans="2:6" s="3" customFormat="1" x14ac:dyDescent="0.3">
      <c r="B18" s="3">
        <v>1</v>
      </c>
      <c r="C18" s="3">
        <v>2024</v>
      </c>
      <c r="F18" s="3">
        <v>1</v>
      </c>
    </row>
    <row r="19" spans="2:6" s="3" customFormat="1" x14ac:dyDescent="0.3">
      <c r="B19" s="3">
        <v>2</v>
      </c>
      <c r="C19" s="3">
        <v>2024</v>
      </c>
      <c r="F19" s="3">
        <v>0</v>
      </c>
    </row>
    <row r="20" spans="2:6" s="3" customFormat="1" x14ac:dyDescent="0.3">
      <c r="B20" s="3">
        <v>1</v>
      </c>
      <c r="C20" s="3">
        <v>2025</v>
      </c>
      <c r="F20" s="3">
        <v>0</v>
      </c>
    </row>
    <row r="21" spans="2:6" s="3" customFormat="1" x14ac:dyDescent="0.3">
      <c r="B21" s="3">
        <v>2</v>
      </c>
      <c r="C21" s="3">
        <v>2025</v>
      </c>
      <c r="F21" s="3">
        <v>0</v>
      </c>
    </row>
    <row r="22" spans="2:6" s="3" customFormat="1" x14ac:dyDescent="0.3"/>
    <row r="23" spans="2:6" s="3" customFormat="1" x14ac:dyDescent="0.3"/>
    <row r="24" spans="2:6" s="3" customFormat="1" x14ac:dyDescent="0.3"/>
    <row r="25" spans="2:6" s="3" customFormat="1" x14ac:dyDescent="0.3"/>
    <row r="26" spans="2:6" s="3" customFormat="1" x14ac:dyDescent="0.3"/>
    <row r="27" spans="2:6" s="3" customFormat="1" x14ac:dyDescent="0.3"/>
    <row r="28" spans="2:6" s="3" customFormat="1" x14ac:dyDescent="0.3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8B3BA-3603-4EE5-B9A0-D659BC6998D5}">
  <dimension ref="A1"/>
  <sheetViews>
    <sheetView showGridLines="0" workbookViewId="0">
      <selection activeCell="A3" sqref="A3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Till dig som laddat filen</vt:lpstr>
      <vt:lpstr>Produktsumma</vt:lpstr>
      <vt:lpstr>Davids förklaringshörn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dast</dc:creator>
  <cp:lastModifiedBy>David Stavegård</cp:lastModifiedBy>
  <dcterms:created xsi:type="dcterms:W3CDTF">2015-06-05T18:17:20Z</dcterms:created>
  <dcterms:modified xsi:type="dcterms:W3CDTF">2024-10-31T04:20:14Z</dcterms:modified>
</cp:coreProperties>
</file>