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51\Veckans kluring\"/>
    </mc:Choice>
  </mc:AlternateContent>
  <xr:revisionPtr revIDLastSave="0" documentId="8_{D10B9848-90C3-489B-AEAD-CAEC896802D0}" xr6:coauthVersionLast="47" xr6:coauthVersionMax="47" xr10:uidLastSave="{00000000-0000-0000-0000-000000000000}"/>
  <bookViews>
    <workbookView xWindow="1570" yWindow="3420" windowWidth="36830" windowHeight="1424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 a="1"/>
  <c r="L4" i="1" s="1"/>
  <c r="K4" i="1" a="1"/>
  <c r="K4" i="1" s="1"/>
  <c r="E6" i="1"/>
  <c r="E7" i="1"/>
  <c r="E8" i="1"/>
  <c r="E9" i="1"/>
  <c r="E5" i="1"/>
  <c r="M4" i="1" l="1"/>
  <c r="M5" i="1"/>
  <c r="M6" i="1" s="1"/>
  <c r="M7" i="1" s="1"/>
  <c r="M8" i="1" s="1"/>
  <c r="M9" i="1" s="1"/>
  <c r="M10" i="1" s="1"/>
  <c r="M11" i="1" s="1"/>
  <c r="M12" i="1" s="1"/>
  <c r="M13" i="1" s="1"/>
  <c r="M14" i="1" s="1"/>
  <c r="M15" i="1" l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M166" i="1" s="1"/>
  <c r="M167" i="1" s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M182" i="1" s="1"/>
  <c r="M183" i="1" s="1"/>
  <c r="M184" i="1" s="1"/>
  <c r="M185" i="1" s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M202" i="1" s="1"/>
  <c r="M203" i="1" s="1"/>
  <c r="M204" i="1" s="1"/>
  <c r="M205" i="1" s="1"/>
  <c r="M206" i="1" s="1"/>
  <c r="M207" i="1" s="1"/>
  <c r="M208" i="1" s="1"/>
  <c r="M209" i="1" s="1"/>
  <c r="M210" i="1" s="1"/>
  <c r="M211" i="1" s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M233" i="1" s="1"/>
  <c r="M234" i="1" s="1"/>
  <c r="M235" i="1" s="1"/>
  <c r="M236" i="1" s="1"/>
  <c r="M237" i="1" s="1"/>
  <c r="M238" i="1" s="1"/>
  <c r="M239" i="1" s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M250" i="1" s="1"/>
  <c r="M251" i="1" s="1"/>
  <c r="M252" i="1" s="1"/>
  <c r="M253" i="1" s="1"/>
  <c r="M254" i="1" s="1"/>
  <c r="M255" i="1" s="1"/>
  <c r="M256" i="1" s="1"/>
  <c r="M257" i="1" s="1"/>
  <c r="M258" i="1" s="1"/>
  <c r="M259" i="1" s="1"/>
  <c r="M260" i="1" s="1"/>
  <c r="M261" i="1" s="1"/>
  <c r="M262" i="1" s="1"/>
  <c r="M263" i="1" s="1"/>
  <c r="M264" i="1" s="1"/>
  <c r="M265" i="1" s="1"/>
  <c r="M266" i="1" s="1"/>
  <c r="M267" i="1" s="1"/>
  <c r="M268" i="1" s="1"/>
  <c r="M269" i="1" s="1"/>
  <c r="M270" i="1" s="1"/>
  <c r="M271" i="1" s="1"/>
  <c r="M272" i="1" s="1"/>
  <c r="M273" i="1" s="1"/>
  <c r="M274" i="1" s="1"/>
  <c r="M275" i="1" s="1"/>
  <c r="M276" i="1" s="1"/>
  <c r="M277" i="1" s="1"/>
  <c r="M278" i="1" s="1"/>
  <c r="M279" i="1" s="1"/>
  <c r="M280" i="1" s="1"/>
  <c r="M281" i="1" s="1"/>
  <c r="M282" i="1" s="1"/>
  <c r="M283" i="1" s="1"/>
  <c r="M284" i="1" s="1"/>
  <c r="M285" i="1" s="1"/>
  <c r="M286" i="1" s="1"/>
  <c r="M287" i="1" s="1"/>
  <c r="M288" i="1" s="1"/>
  <c r="M289" i="1" s="1"/>
  <c r="M290" i="1" s="1"/>
  <c r="M291" i="1" s="1"/>
  <c r="M292" i="1" s="1"/>
  <c r="M293" i="1" s="1"/>
  <c r="M294" i="1" s="1"/>
  <c r="M295" i="1" s="1"/>
  <c r="M296" i="1" s="1"/>
  <c r="M297" i="1" s="1"/>
  <c r="M298" i="1" s="1"/>
  <c r="M299" i="1" s="1"/>
  <c r="M300" i="1" s="1"/>
  <c r="M301" i="1" s="1"/>
  <c r="M302" i="1" s="1"/>
  <c r="M303" i="1" s="1"/>
  <c r="M304" i="1" s="1"/>
  <c r="M305" i="1" s="1"/>
  <c r="M306" i="1" s="1"/>
  <c r="M307" i="1" s="1"/>
  <c r="M308" i="1" s="1"/>
  <c r="M309" i="1" s="1"/>
  <c r="M310" i="1" s="1"/>
  <c r="M311" i="1" s="1"/>
  <c r="M312" i="1" s="1"/>
  <c r="M313" i="1" s="1"/>
  <c r="M314" i="1" s="1"/>
  <c r="M315" i="1" s="1"/>
  <c r="M316" i="1" s="1"/>
  <c r="M317" i="1" s="1"/>
  <c r="M318" i="1" s="1"/>
  <c r="M319" i="1" s="1"/>
  <c r="M320" i="1" s="1"/>
  <c r="M321" i="1" s="1"/>
  <c r="M322" i="1" s="1"/>
  <c r="M323" i="1" s="1"/>
  <c r="M324" i="1" s="1"/>
  <c r="M325" i="1" s="1"/>
  <c r="M326" i="1" s="1"/>
  <c r="M327" i="1" s="1"/>
  <c r="M328" i="1" s="1"/>
  <c r="M329" i="1" s="1"/>
  <c r="M330" i="1" s="1"/>
  <c r="M331" i="1" s="1"/>
  <c r="M332" i="1" s="1"/>
  <c r="M333" i="1" s="1"/>
  <c r="M334" i="1" s="1"/>
  <c r="M335" i="1" s="1"/>
  <c r="M336" i="1" s="1"/>
  <c r="M337" i="1" s="1"/>
  <c r="M338" i="1" s="1"/>
  <c r="M339" i="1" s="1"/>
  <c r="M340" i="1" s="1"/>
  <c r="M341" i="1" s="1"/>
  <c r="M342" i="1" s="1"/>
  <c r="M343" i="1" s="1"/>
  <c r="M344" i="1" s="1"/>
  <c r="M345" i="1" s="1"/>
  <c r="M346" i="1" s="1"/>
  <c r="M347" i="1" s="1"/>
  <c r="M348" i="1" s="1"/>
  <c r="M349" i="1" s="1"/>
  <c r="M350" i="1" s="1"/>
  <c r="M351" i="1" s="1"/>
  <c r="M352" i="1" s="1"/>
  <c r="M353" i="1" s="1"/>
  <c r="M354" i="1" s="1"/>
  <c r="M355" i="1" s="1"/>
  <c r="M356" i="1" s="1"/>
  <c r="M357" i="1" s="1"/>
  <c r="M358" i="1" s="1"/>
  <c r="M359" i="1" s="1"/>
  <c r="M360" i="1" s="1"/>
  <c r="M361" i="1" s="1"/>
  <c r="M362" i="1" s="1"/>
  <c r="M363" i="1" s="1"/>
  <c r="M364" i="1" s="1"/>
  <c r="M365" i="1" s="1"/>
  <c r="M366" i="1" s="1"/>
  <c r="M367" i="1" s="1"/>
  <c r="M36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Stavegård</author>
  </authors>
  <commentList>
    <comment ref="K4" authorId="0" shapeId="0" xr:uid="{5A6A2803-6C75-4A62-972D-83235E87965C}">
      <text>
        <r>
          <rPr>
            <b/>
            <sz val="9"/>
            <color indexed="81"/>
            <rFont val="Tahoma"/>
            <family val="2"/>
          </rPr>
          <t>David Stavegård:</t>
        </r>
        <r>
          <rPr>
            <sz val="9"/>
            <color indexed="81"/>
            <rFont val="Tahoma"/>
            <family val="2"/>
          </rPr>
          <t xml:space="preserve">
Funktionen Sekvens börjar med 1, och eftersom första datumet redan är första jan, så drar jag av ett för att "landa rätt"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<sst xmlns="http://schemas.openxmlformats.org/spreadsheetml/2006/main" count="6" uniqueCount="5">
  <si>
    <t>Veckans kluring V51</t>
  </si>
  <si>
    <t>Alla datum</t>
  </si>
  <si>
    <t>Steglängd</t>
  </si>
  <si>
    <t>Nya värden</t>
  </si>
  <si>
    <t>Ursprunglig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</si>
</sst>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3" fillId="0" borderId="0" xfId="0" applyFont="1"/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accent1">
                    <a:lumMod val="7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1">
                    <a:lumMod val="75000"/>
                  </a:schemeClr>
                </a:solidFill>
              </a:rPr>
              <a:t>Interpolerad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accent1">
                  <a:lumMod val="7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>
                  <a:lumMod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Blad1!$K$4:$K$368</c:f>
              <c:numCache>
                <c:formatCode>m/d/yyyy</c:formatCode>
                <c:ptCount val="36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Blad1!$M$4:$M$368</c:f>
              <c:numCache>
                <c:formatCode>General</c:formatCode>
                <c:ptCount val="365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43.047619047619051</c:v>
                </c:pt>
                <c:pt idx="33">
                  <c:v>45.095238095238102</c:v>
                </c:pt>
                <c:pt idx="34">
                  <c:v>47.142857142857153</c:v>
                </c:pt>
                <c:pt idx="35">
                  <c:v>49.190476190476204</c:v>
                </c:pt>
                <c:pt idx="36">
                  <c:v>51.238095238095255</c:v>
                </c:pt>
                <c:pt idx="37">
                  <c:v>53.285714285714306</c:v>
                </c:pt>
                <c:pt idx="38">
                  <c:v>55.333333333333357</c:v>
                </c:pt>
                <c:pt idx="39">
                  <c:v>57.380952380952408</c:v>
                </c:pt>
                <c:pt idx="40">
                  <c:v>59.428571428571459</c:v>
                </c:pt>
                <c:pt idx="41">
                  <c:v>61.47619047619051</c:v>
                </c:pt>
                <c:pt idx="42">
                  <c:v>63.523809523809561</c:v>
                </c:pt>
                <c:pt idx="43">
                  <c:v>65.571428571428612</c:v>
                </c:pt>
                <c:pt idx="44">
                  <c:v>67.619047619047663</c:v>
                </c:pt>
                <c:pt idx="45">
                  <c:v>69.666666666666714</c:v>
                </c:pt>
                <c:pt idx="46">
                  <c:v>71.714285714285765</c:v>
                </c:pt>
                <c:pt idx="47">
                  <c:v>73.761904761904816</c:v>
                </c:pt>
                <c:pt idx="48">
                  <c:v>75.809523809523867</c:v>
                </c:pt>
                <c:pt idx="49">
                  <c:v>77.857142857142918</c:v>
                </c:pt>
                <c:pt idx="50">
                  <c:v>79.904761904761969</c:v>
                </c:pt>
                <c:pt idx="51">
                  <c:v>81.95238095238102</c:v>
                </c:pt>
                <c:pt idx="52">
                  <c:v>84.000000000000071</c:v>
                </c:pt>
                <c:pt idx="53">
                  <c:v>86.047619047619122</c:v>
                </c:pt>
                <c:pt idx="54">
                  <c:v>88.095238095238173</c:v>
                </c:pt>
                <c:pt idx="55">
                  <c:v>90.142857142857224</c:v>
                </c:pt>
                <c:pt idx="56">
                  <c:v>92.190476190476275</c:v>
                </c:pt>
                <c:pt idx="57">
                  <c:v>94.238095238095326</c:v>
                </c:pt>
                <c:pt idx="58">
                  <c:v>96.285714285714377</c:v>
                </c:pt>
                <c:pt idx="59">
                  <c:v>98.333333333333428</c:v>
                </c:pt>
                <c:pt idx="60">
                  <c:v>100.38095238095248</c:v>
                </c:pt>
                <c:pt idx="61">
                  <c:v>102.42857142857153</c:v>
                </c:pt>
                <c:pt idx="62">
                  <c:v>104.47619047619058</c:v>
                </c:pt>
                <c:pt idx="63">
                  <c:v>106.52380952380963</c:v>
                </c:pt>
                <c:pt idx="64">
                  <c:v>108.57142857142868</c:v>
                </c:pt>
                <c:pt idx="65">
                  <c:v>110.61904761904773</c:v>
                </c:pt>
                <c:pt idx="66">
                  <c:v>112.66666666666679</c:v>
                </c:pt>
                <c:pt idx="67">
                  <c:v>114.71428571428584</c:v>
                </c:pt>
                <c:pt idx="68">
                  <c:v>116.76190476190489</c:v>
                </c:pt>
                <c:pt idx="69">
                  <c:v>118.80952380952394</c:v>
                </c:pt>
                <c:pt idx="70">
                  <c:v>120.85714285714299</c:v>
                </c:pt>
                <c:pt idx="71">
                  <c:v>122.90476190476204</c:v>
                </c:pt>
                <c:pt idx="72">
                  <c:v>124.95238095238109</c:v>
                </c:pt>
                <c:pt idx="73">
                  <c:v>127.00000000000014</c:v>
                </c:pt>
                <c:pt idx="74">
                  <c:v>131.00000000000014</c:v>
                </c:pt>
                <c:pt idx="75">
                  <c:v>135.00000000000014</c:v>
                </c:pt>
                <c:pt idx="76">
                  <c:v>139.00000000000014</c:v>
                </c:pt>
                <c:pt idx="77">
                  <c:v>143.00000000000014</c:v>
                </c:pt>
                <c:pt idx="78">
                  <c:v>147.00000000000014</c:v>
                </c:pt>
                <c:pt idx="79">
                  <c:v>151.00000000000014</c:v>
                </c:pt>
                <c:pt idx="80">
                  <c:v>155.00000000000014</c:v>
                </c:pt>
                <c:pt idx="81">
                  <c:v>159.00000000000014</c:v>
                </c:pt>
                <c:pt idx="82">
                  <c:v>163.00000000000014</c:v>
                </c:pt>
                <c:pt idx="83">
                  <c:v>167.00000000000014</c:v>
                </c:pt>
                <c:pt idx="84">
                  <c:v>171.00000000000014</c:v>
                </c:pt>
                <c:pt idx="85">
                  <c:v>175.00000000000014</c:v>
                </c:pt>
                <c:pt idx="86">
                  <c:v>179.00000000000014</c:v>
                </c:pt>
                <c:pt idx="87">
                  <c:v>183.00000000000014</c:v>
                </c:pt>
                <c:pt idx="88">
                  <c:v>187.00000000000014</c:v>
                </c:pt>
                <c:pt idx="89">
                  <c:v>191.00000000000014</c:v>
                </c:pt>
                <c:pt idx="90">
                  <c:v>195.00000000000014</c:v>
                </c:pt>
                <c:pt idx="91">
                  <c:v>199.00000000000014</c:v>
                </c:pt>
                <c:pt idx="92">
                  <c:v>203.00000000000014</c:v>
                </c:pt>
                <c:pt idx="93">
                  <c:v>207.00000000000014</c:v>
                </c:pt>
                <c:pt idx="94">
                  <c:v>211.00000000000014</c:v>
                </c:pt>
                <c:pt idx="95">
                  <c:v>215.00000000000014</c:v>
                </c:pt>
                <c:pt idx="96">
                  <c:v>219.00000000000014</c:v>
                </c:pt>
                <c:pt idx="97">
                  <c:v>223.00000000000014</c:v>
                </c:pt>
                <c:pt idx="98">
                  <c:v>227.00000000000014</c:v>
                </c:pt>
                <c:pt idx="99">
                  <c:v>231.00000000000014</c:v>
                </c:pt>
                <c:pt idx="100">
                  <c:v>235.00000000000014</c:v>
                </c:pt>
                <c:pt idx="101">
                  <c:v>239.00000000000014</c:v>
                </c:pt>
                <c:pt idx="102">
                  <c:v>243.00000000000014</c:v>
                </c:pt>
                <c:pt idx="103">
                  <c:v>247.00000000000014</c:v>
                </c:pt>
                <c:pt idx="104">
                  <c:v>251.00000000000014</c:v>
                </c:pt>
                <c:pt idx="105">
                  <c:v>255.00000000000014</c:v>
                </c:pt>
                <c:pt idx="106">
                  <c:v>259.00000000000011</c:v>
                </c:pt>
                <c:pt idx="107">
                  <c:v>263.00000000000011</c:v>
                </c:pt>
                <c:pt idx="108">
                  <c:v>267.00000000000011</c:v>
                </c:pt>
                <c:pt idx="109">
                  <c:v>271.00000000000011</c:v>
                </c:pt>
                <c:pt idx="110">
                  <c:v>275.00000000000011</c:v>
                </c:pt>
                <c:pt idx="111">
                  <c:v>279.00000000000011</c:v>
                </c:pt>
                <c:pt idx="112">
                  <c:v>283.00000000000011</c:v>
                </c:pt>
                <c:pt idx="113">
                  <c:v>287.00000000000011</c:v>
                </c:pt>
                <c:pt idx="114">
                  <c:v>291.00000000000011</c:v>
                </c:pt>
                <c:pt idx="115">
                  <c:v>295.00000000000011</c:v>
                </c:pt>
                <c:pt idx="116">
                  <c:v>299.00000000000011</c:v>
                </c:pt>
                <c:pt idx="117">
                  <c:v>303.00000000000011</c:v>
                </c:pt>
                <c:pt idx="118">
                  <c:v>307.00000000000011</c:v>
                </c:pt>
                <c:pt idx="119">
                  <c:v>311.00000000000011</c:v>
                </c:pt>
                <c:pt idx="120">
                  <c:v>315.00000000000011</c:v>
                </c:pt>
                <c:pt idx="121">
                  <c:v>319.00000000000011</c:v>
                </c:pt>
                <c:pt idx="122">
                  <c:v>323.00000000000011</c:v>
                </c:pt>
                <c:pt idx="123">
                  <c:v>327.00000000000011</c:v>
                </c:pt>
                <c:pt idx="124">
                  <c:v>331.00000000000011</c:v>
                </c:pt>
                <c:pt idx="125">
                  <c:v>335.00000000000011</c:v>
                </c:pt>
                <c:pt idx="126">
                  <c:v>339.00000000000011</c:v>
                </c:pt>
                <c:pt idx="127">
                  <c:v>343.00000000000011</c:v>
                </c:pt>
                <c:pt idx="128">
                  <c:v>347.00000000000011</c:v>
                </c:pt>
                <c:pt idx="129">
                  <c:v>351.00000000000011</c:v>
                </c:pt>
                <c:pt idx="130">
                  <c:v>355.00000000000011</c:v>
                </c:pt>
                <c:pt idx="131">
                  <c:v>359.00000000000011</c:v>
                </c:pt>
                <c:pt idx="132">
                  <c:v>363.00000000000011</c:v>
                </c:pt>
                <c:pt idx="133">
                  <c:v>367.00000000000011</c:v>
                </c:pt>
                <c:pt idx="134">
                  <c:v>371.00000000000011</c:v>
                </c:pt>
                <c:pt idx="135">
                  <c:v>375.00000000000011</c:v>
                </c:pt>
                <c:pt idx="136">
                  <c:v>379.00000000000011</c:v>
                </c:pt>
                <c:pt idx="137">
                  <c:v>383.00000000000011</c:v>
                </c:pt>
                <c:pt idx="138">
                  <c:v>387.00000000000011</c:v>
                </c:pt>
                <c:pt idx="139">
                  <c:v>391.00000000000011</c:v>
                </c:pt>
                <c:pt idx="140">
                  <c:v>395.00000000000011</c:v>
                </c:pt>
                <c:pt idx="141">
                  <c:v>399.00000000000011</c:v>
                </c:pt>
                <c:pt idx="142">
                  <c:v>403.00000000000011</c:v>
                </c:pt>
                <c:pt idx="143">
                  <c:v>407.00000000000011</c:v>
                </c:pt>
                <c:pt idx="144">
                  <c:v>411.00000000000011</c:v>
                </c:pt>
                <c:pt idx="145">
                  <c:v>415.00000000000011</c:v>
                </c:pt>
                <c:pt idx="146">
                  <c:v>419.00000000000011</c:v>
                </c:pt>
                <c:pt idx="147">
                  <c:v>423.00000000000011</c:v>
                </c:pt>
                <c:pt idx="148">
                  <c:v>427.00000000000011</c:v>
                </c:pt>
                <c:pt idx="149">
                  <c:v>431.00000000000011</c:v>
                </c:pt>
                <c:pt idx="150">
                  <c:v>436.00000000000011</c:v>
                </c:pt>
                <c:pt idx="151">
                  <c:v>441.00000000000011</c:v>
                </c:pt>
                <c:pt idx="152">
                  <c:v>446.00000000000011</c:v>
                </c:pt>
                <c:pt idx="153">
                  <c:v>451.00000000000011</c:v>
                </c:pt>
                <c:pt idx="154">
                  <c:v>456.00000000000011</c:v>
                </c:pt>
                <c:pt idx="155">
                  <c:v>461.00000000000011</c:v>
                </c:pt>
                <c:pt idx="156">
                  <c:v>466.00000000000011</c:v>
                </c:pt>
                <c:pt idx="157">
                  <c:v>471.00000000000011</c:v>
                </c:pt>
                <c:pt idx="158">
                  <c:v>476.00000000000011</c:v>
                </c:pt>
                <c:pt idx="159">
                  <c:v>481.00000000000011</c:v>
                </c:pt>
                <c:pt idx="160">
                  <c:v>486.00000000000011</c:v>
                </c:pt>
                <c:pt idx="161">
                  <c:v>491.00000000000011</c:v>
                </c:pt>
                <c:pt idx="162">
                  <c:v>496.00000000000011</c:v>
                </c:pt>
                <c:pt idx="163">
                  <c:v>501.00000000000011</c:v>
                </c:pt>
                <c:pt idx="164">
                  <c:v>506.00000000000011</c:v>
                </c:pt>
                <c:pt idx="165">
                  <c:v>511.00000000000011</c:v>
                </c:pt>
                <c:pt idx="166">
                  <c:v>516.00000000000011</c:v>
                </c:pt>
                <c:pt idx="167">
                  <c:v>521.00000000000011</c:v>
                </c:pt>
                <c:pt idx="168">
                  <c:v>526.00000000000011</c:v>
                </c:pt>
                <c:pt idx="169">
                  <c:v>531.00000000000011</c:v>
                </c:pt>
                <c:pt idx="170">
                  <c:v>536.00000000000011</c:v>
                </c:pt>
                <c:pt idx="171">
                  <c:v>541.00000000000011</c:v>
                </c:pt>
                <c:pt idx="172">
                  <c:v>546.00000000000011</c:v>
                </c:pt>
                <c:pt idx="173">
                  <c:v>551.00000000000011</c:v>
                </c:pt>
                <c:pt idx="174">
                  <c:v>556.00000000000011</c:v>
                </c:pt>
                <c:pt idx="175">
                  <c:v>561.00000000000011</c:v>
                </c:pt>
                <c:pt idx="176">
                  <c:v>566.00000000000011</c:v>
                </c:pt>
                <c:pt idx="177">
                  <c:v>571.00000000000011</c:v>
                </c:pt>
                <c:pt idx="178">
                  <c:v>576.00000000000011</c:v>
                </c:pt>
                <c:pt idx="179">
                  <c:v>581.00000000000011</c:v>
                </c:pt>
                <c:pt idx="180">
                  <c:v>586.00000000000011</c:v>
                </c:pt>
                <c:pt idx="181">
                  <c:v>591.00000000000011</c:v>
                </c:pt>
                <c:pt idx="182">
                  <c:v>596.00000000000011</c:v>
                </c:pt>
                <c:pt idx="183">
                  <c:v>601.00000000000011</c:v>
                </c:pt>
                <c:pt idx="184">
                  <c:v>606.00000000000011</c:v>
                </c:pt>
                <c:pt idx="185">
                  <c:v>611.00000000000011</c:v>
                </c:pt>
                <c:pt idx="186">
                  <c:v>616.00000000000011</c:v>
                </c:pt>
                <c:pt idx="187">
                  <c:v>621.00000000000011</c:v>
                </c:pt>
                <c:pt idx="188">
                  <c:v>626.00000000000011</c:v>
                </c:pt>
                <c:pt idx="189">
                  <c:v>631.00000000000011</c:v>
                </c:pt>
                <c:pt idx="190">
                  <c:v>636.00000000000011</c:v>
                </c:pt>
                <c:pt idx="191">
                  <c:v>641.00000000000011</c:v>
                </c:pt>
                <c:pt idx="192">
                  <c:v>646.00000000000011</c:v>
                </c:pt>
                <c:pt idx="193">
                  <c:v>651.00000000000011</c:v>
                </c:pt>
                <c:pt idx="194">
                  <c:v>656.00000000000011</c:v>
                </c:pt>
                <c:pt idx="195">
                  <c:v>661.00000000000011</c:v>
                </c:pt>
                <c:pt idx="196">
                  <c:v>666.00000000000011</c:v>
                </c:pt>
                <c:pt idx="197">
                  <c:v>671.00000000000011</c:v>
                </c:pt>
                <c:pt idx="198">
                  <c:v>676.00000000000011</c:v>
                </c:pt>
                <c:pt idx="199">
                  <c:v>681.00000000000011</c:v>
                </c:pt>
                <c:pt idx="200">
                  <c:v>686.00000000000011</c:v>
                </c:pt>
                <c:pt idx="201">
                  <c:v>691.00000000000011</c:v>
                </c:pt>
                <c:pt idx="202">
                  <c:v>696.00000000000011</c:v>
                </c:pt>
                <c:pt idx="203">
                  <c:v>701.00000000000011</c:v>
                </c:pt>
                <c:pt idx="204">
                  <c:v>706.00000000000011</c:v>
                </c:pt>
                <c:pt idx="205">
                  <c:v>711.00000000000011</c:v>
                </c:pt>
                <c:pt idx="206">
                  <c:v>716.00000000000011</c:v>
                </c:pt>
                <c:pt idx="207">
                  <c:v>721.00000000000011</c:v>
                </c:pt>
                <c:pt idx="208">
                  <c:v>726.00000000000011</c:v>
                </c:pt>
                <c:pt idx="209">
                  <c:v>731.00000000000011</c:v>
                </c:pt>
                <c:pt idx="210">
                  <c:v>736.00000000000011</c:v>
                </c:pt>
                <c:pt idx="211">
                  <c:v>741.00000000000011</c:v>
                </c:pt>
                <c:pt idx="212">
                  <c:v>746.00000000000011</c:v>
                </c:pt>
                <c:pt idx="213">
                  <c:v>756.00000000000011</c:v>
                </c:pt>
                <c:pt idx="214">
                  <c:v>766.00000000000011</c:v>
                </c:pt>
                <c:pt idx="215">
                  <c:v>776.00000000000011</c:v>
                </c:pt>
                <c:pt idx="216">
                  <c:v>786.00000000000011</c:v>
                </c:pt>
                <c:pt idx="217">
                  <c:v>796.00000000000011</c:v>
                </c:pt>
                <c:pt idx="218">
                  <c:v>806.00000000000011</c:v>
                </c:pt>
                <c:pt idx="219">
                  <c:v>816.00000000000011</c:v>
                </c:pt>
                <c:pt idx="220">
                  <c:v>826.00000000000011</c:v>
                </c:pt>
                <c:pt idx="221">
                  <c:v>836.00000000000011</c:v>
                </c:pt>
                <c:pt idx="222">
                  <c:v>846.00000000000011</c:v>
                </c:pt>
                <c:pt idx="223">
                  <c:v>856.00000000000011</c:v>
                </c:pt>
                <c:pt idx="224">
                  <c:v>866.00000000000011</c:v>
                </c:pt>
                <c:pt idx="225">
                  <c:v>876.00000000000011</c:v>
                </c:pt>
                <c:pt idx="226">
                  <c:v>886.00000000000011</c:v>
                </c:pt>
                <c:pt idx="227">
                  <c:v>896.00000000000011</c:v>
                </c:pt>
                <c:pt idx="228">
                  <c:v>906.00000000000011</c:v>
                </c:pt>
                <c:pt idx="229">
                  <c:v>916.00000000000011</c:v>
                </c:pt>
                <c:pt idx="230">
                  <c:v>926.00000000000011</c:v>
                </c:pt>
                <c:pt idx="231">
                  <c:v>936.00000000000011</c:v>
                </c:pt>
                <c:pt idx="232">
                  <c:v>946.00000000000011</c:v>
                </c:pt>
                <c:pt idx="233">
                  <c:v>956.00000000000011</c:v>
                </c:pt>
                <c:pt idx="234">
                  <c:v>966.00000000000011</c:v>
                </c:pt>
                <c:pt idx="235">
                  <c:v>976.00000000000011</c:v>
                </c:pt>
                <c:pt idx="236">
                  <c:v>986.00000000000011</c:v>
                </c:pt>
                <c:pt idx="237">
                  <c:v>996.00000000000011</c:v>
                </c:pt>
                <c:pt idx="238">
                  <c:v>1006.0000000000001</c:v>
                </c:pt>
                <c:pt idx="239">
                  <c:v>1016.0000000000001</c:v>
                </c:pt>
                <c:pt idx="240">
                  <c:v>1026</c:v>
                </c:pt>
                <c:pt idx="241">
                  <c:v>1036</c:v>
                </c:pt>
                <c:pt idx="242">
                  <c:v>1046</c:v>
                </c:pt>
                <c:pt idx="243">
                  <c:v>1056</c:v>
                </c:pt>
                <c:pt idx="244">
                  <c:v>1066</c:v>
                </c:pt>
                <c:pt idx="245">
                  <c:v>1076</c:v>
                </c:pt>
                <c:pt idx="246">
                  <c:v>1086</c:v>
                </c:pt>
                <c:pt idx="247">
                  <c:v>1096</c:v>
                </c:pt>
                <c:pt idx="248">
                  <c:v>1106</c:v>
                </c:pt>
                <c:pt idx="249">
                  <c:v>1116</c:v>
                </c:pt>
                <c:pt idx="250">
                  <c:v>1126</c:v>
                </c:pt>
                <c:pt idx="251">
                  <c:v>1136</c:v>
                </c:pt>
                <c:pt idx="252">
                  <c:v>1146</c:v>
                </c:pt>
                <c:pt idx="253">
                  <c:v>1156</c:v>
                </c:pt>
                <c:pt idx="254">
                  <c:v>1166</c:v>
                </c:pt>
                <c:pt idx="255">
                  <c:v>1176</c:v>
                </c:pt>
                <c:pt idx="256">
                  <c:v>1186</c:v>
                </c:pt>
                <c:pt idx="257">
                  <c:v>1196</c:v>
                </c:pt>
                <c:pt idx="258">
                  <c:v>1206</c:v>
                </c:pt>
                <c:pt idx="259">
                  <c:v>1216</c:v>
                </c:pt>
                <c:pt idx="260">
                  <c:v>1226</c:v>
                </c:pt>
                <c:pt idx="261">
                  <c:v>1236</c:v>
                </c:pt>
                <c:pt idx="262">
                  <c:v>1246</c:v>
                </c:pt>
                <c:pt idx="263">
                  <c:v>1256</c:v>
                </c:pt>
                <c:pt idx="264">
                  <c:v>1266</c:v>
                </c:pt>
                <c:pt idx="265">
                  <c:v>1276</c:v>
                </c:pt>
                <c:pt idx="266">
                  <c:v>1286</c:v>
                </c:pt>
                <c:pt idx="267">
                  <c:v>1296</c:v>
                </c:pt>
                <c:pt idx="268">
                  <c:v>1306</c:v>
                </c:pt>
                <c:pt idx="269">
                  <c:v>1316</c:v>
                </c:pt>
                <c:pt idx="270">
                  <c:v>1326</c:v>
                </c:pt>
                <c:pt idx="271">
                  <c:v>1336</c:v>
                </c:pt>
                <c:pt idx="272">
                  <c:v>1346</c:v>
                </c:pt>
                <c:pt idx="273">
                  <c:v>1356</c:v>
                </c:pt>
                <c:pt idx="274">
                  <c:v>1366</c:v>
                </c:pt>
                <c:pt idx="275">
                  <c:v>1376</c:v>
                </c:pt>
                <c:pt idx="276">
                  <c:v>1386</c:v>
                </c:pt>
                <c:pt idx="277">
                  <c:v>1396</c:v>
                </c:pt>
                <c:pt idx="278">
                  <c:v>1406</c:v>
                </c:pt>
                <c:pt idx="279">
                  <c:v>1416</c:v>
                </c:pt>
                <c:pt idx="280">
                  <c:v>1426</c:v>
                </c:pt>
                <c:pt idx="281">
                  <c:v>1436</c:v>
                </c:pt>
                <c:pt idx="282">
                  <c:v>1446</c:v>
                </c:pt>
                <c:pt idx="283">
                  <c:v>1456</c:v>
                </c:pt>
                <c:pt idx="284">
                  <c:v>1466</c:v>
                </c:pt>
                <c:pt idx="285">
                  <c:v>1476</c:v>
                </c:pt>
                <c:pt idx="286">
                  <c:v>1486</c:v>
                </c:pt>
                <c:pt idx="287">
                  <c:v>1496</c:v>
                </c:pt>
                <c:pt idx="288">
                  <c:v>1506</c:v>
                </c:pt>
                <c:pt idx="289">
                  <c:v>1516</c:v>
                </c:pt>
                <c:pt idx="290">
                  <c:v>1526</c:v>
                </c:pt>
                <c:pt idx="291">
                  <c:v>1536</c:v>
                </c:pt>
                <c:pt idx="292">
                  <c:v>1546</c:v>
                </c:pt>
                <c:pt idx="293">
                  <c:v>1556</c:v>
                </c:pt>
                <c:pt idx="294">
                  <c:v>1566</c:v>
                </c:pt>
                <c:pt idx="295">
                  <c:v>1576</c:v>
                </c:pt>
                <c:pt idx="296">
                  <c:v>1586</c:v>
                </c:pt>
                <c:pt idx="297">
                  <c:v>1596</c:v>
                </c:pt>
                <c:pt idx="298">
                  <c:v>1606</c:v>
                </c:pt>
                <c:pt idx="299">
                  <c:v>1616</c:v>
                </c:pt>
                <c:pt idx="300">
                  <c:v>1626</c:v>
                </c:pt>
                <c:pt idx="301">
                  <c:v>1636</c:v>
                </c:pt>
                <c:pt idx="302">
                  <c:v>1646</c:v>
                </c:pt>
                <c:pt idx="303">
                  <c:v>1656</c:v>
                </c:pt>
                <c:pt idx="304">
                  <c:v>1666</c:v>
                </c:pt>
                <c:pt idx="305">
                  <c:v>1676</c:v>
                </c:pt>
                <c:pt idx="306">
                  <c:v>1686</c:v>
                </c:pt>
                <c:pt idx="307">
                  <c:v>1696</c:v>
                </c:pt>
                <c:pt idx="308">
                  <c:v>1706</c:v>
                </c:pt>
                <c:pt idx="309">
                  <c:v>1716</c:v>
                </c:pt>
                <c:pt idx="310">
                  <c:v>1726</c:v>
                </c:pt>
                <c:pt idx="311">
                  <c:v>1736</c:v>
                </c:pt>
                <c:pt idx="312">
                  <c:v>1746</c:v>
                </c:pt>
                <c:pt idx="313">
                  <c:v>1756</c:v>
                </c:pt>
                <c:pt idx="314">
                  <c:v>1766</c:v>
                </c:pt>
                <c:pt idx="315">
                  <c:v>1776</c:v>
                </c:pt>
                <c:pt idx="316">
                  <c:v>1786</c:v>
                </c:pt>
                <c:pt idx="317">
                  <c:v>1796</c:v>
                </c:pt>
                <c:pt idx="318">
                  <c:v>1806</c:v>
                </c:pt>
                <c:pt idx="319">
                  <c:v>1816</c:v>
                </c:pt>
                <c:pt idx="320">
                  <c:v>1826</c:v>
                </c:pt>
                <c:pt idx="321">
                  <c:v>1836</c:v>
                </c:pt>
                <c:pt idx="322">
                  <c:v>1846</c:v>
                </c:pt>
                <c:pt idx="323">
                  <c:v>1856</c:v>
                </c:pt>
                <c:pt idx="324">
                  <c:v>1866</c:v>
                </c:pt>
                <c:pt idx="325">
                  <c:v>1876</c:v>
                </c:pt>
                <c:pt idx="326">
                  <c:v>1886</c:v>
                </c:pt>
                <c:pt idx="327">
                  <c:v>1896</c:v>
                </c:pt>
                <c:pt idx="328">
                  <c:v>1906</c:v>
                </c:pt>
                <c:pt idx="329">
                  <c:v>1916</c:v>
                </c:pt>
                <c:pt idx="330">
                  <c:v>1926</c:v>
                </c:pt>
                <c:pt idx="331">
                  <c:v>1936</c:v>
                </c:pt>
                <c:pt idx="332">
                  <c:v>1946</c:v>
                </c:pt>
                <c:pt idx="333">
                  <c:v>1956</c:v>
                </c:pt>
                <c:pt idx="334">
                  <c:v>1966</c:v>
                </c:pt>
                <c:pt idx="335">
                  <c:v>1976</c:v>
                </c:pt>
                <c:pt idx="336">
                  <c:v>1986</c:v>
                </c:pt>
                <c:pt idx="337">
                  <c:v>1996</c:v>
                </c:pt>
                <c:pt idx="338">
                  <c:v>2006</c:v>
                </c:pt>
                <c:pt idx="339">
                  <c:v>2016</c:v>
                </c:pt>
                <c:pt idx="340">
                  <c:v>2026</c:v>
                </c:pt>
                <c:pt idx="341">
                  <c:v>2036</c:v>
                </c:pt>
                <c:pt idx="342">
                  <c:v>2046</c:v>
                </c:pt>
                <c:pt idx="343">
                  <c:v>2056</c:v>
                </c:pt>
                <c:pt idx="344">
                  <c:v>2066</c:v>
                </c:pt>
                <c:pt idx="345">
                  <c:v>2076</c:v>
                </c:pt>
                <c:pt idx="346">
                  <c:v>2086</c:v>
                </c:pt>
                <c:pt idx="347">
                  <c:v>2096</c:v>
                </c:pt>
                <c:pt idx="348">
                  <c:v>2106</c:v>
                </c:pt>
                <c:pt idx="349">
                  <c:v>2116</c:v>
                </c:pt>
                <c:pt idx="350">
                  <c:v>2126</c:v>
                </c:pt>
                <c:pt idx="351">
                  <c:v>2136</c:v>
                </c:pt>
                <c:pt idx="352">
                  <c:v>2146</c:v>
                </c:pt>
                <c:pt idx="353">
                  <c:v>2156</c:v>
                </c:pt>
                <c:pt idx="354">
                  <c:v>2166</c:v>
                </c:pt>
                <c:pt idx="355">
                  <c:v>2176</c:v>
                </c:pt>
                <c:pt idx="356">
                  <c:v>2186</c:v>
                </c:pt>
                <c:pt idx="357">
                  <c:v>2196</c:v>
                </c:pt>
                <c:pt idx="358">
                  <c:v>2206</c:v>
                </c:pt>
                <c:pt idx="359">
                  <c:v>2216</c:v>
                </c:pt>
                <c:pt idx="360">
                  <c:v>2226</c:v>
                </c:pt>
                <c:pt idx="361">
                  <c:v>2236</c:v>
                </c:pt>
                <c:pt idx="362">
                  <c:v>2246</c:v>
                </c:pt>
                <c:pt idx="363">
                  <c:v>2256</c:v>
                </c:pt>
                <c:pt idx="364">
                  <c:v>2266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2-41F7-AE77-E4446BB2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1557136"/>
        <c:axId val="1394942976"/>
      </c:lineChart>
      <c:dateAx>
        <c:axId val="14015571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>
                <a:lumMod val="7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4942976"/>
        <c:crosses val="autoZero"/>
        <c:auto val="1"/>
        <c:lblOffset val="100"/>
        <c:baseTimeUnit val="days"/>
      </c:dateAx>
      <c:valAx>
        <c:axId val="139494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7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1557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4">
            <a:lumMod val="20000"/>
            <a:lumOff val="80000"/>
          </a:schemeClr>
        </a:gs>
        <a:gs pos="74000">
          <a:schemeClr val="accent4">
            <a:lumMod val="60000"/>
            <a:lumOff val="40000"/>
          </a:schemeClr>
        </a:gs>
        <a:gs pos="83000">
          <a:schemeClr val="accent4">
            <a:lumMod val="75000"/>
          </a:schemeClr>
        </a:gs>
        <a:gs pos="100000">
          <a:schemeClr val="accent4">
            <a:lumMod val="40000"/>
            <a:lumOff val="60000"/>
          </a:schemeClr>
        </a:gs>
      </a:gsLst>
      <a:lin ang="5400000" scaled="1"/>
      <a:tileRect/>
    </a:gradFill>
    <a:ln>
      <a:solidFill>
        <a:schemeClr val="accent1">
          <a:lumMod val="75000"/>
        </a:schemeClr>
      </a:solidFill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9525</xdr:rowOff>
    </xdr:from>
    <xdr:to>
      <xdr:col>7</xdr:col>
      <xdr:colOff>527050</xdr:colOff>
      <xdr:row>24</xdr:row>
      <xdr:rowOff>174625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DA6279D-DE5C-FEC6-E76C-A09C0A582A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80015</xdr:colOff>
      <xdr:row>0</xdr:row>
      <xdr:rowOff>125125</xdr:rowOff>
    </xdr:from>
    <xdr:to>
      <xdr:col>8</xdr:col>
      <xdr:colOff>164976</xdr:colOff>
      <xdr:row>7</xdr:row>
      <xdr:rowOff>69849</xdr:rowOff>
    </xdr:to>
    <xdr:sp macro="" textlink="">
      <xdr:nvSpPr>
        <xdr:cNvPr id="4" name="Flödesschema: Lagring med sekventiell åtkomst 3">
          <a:extLst>
            <a:ext uri="{FF2B5EF4-FFF2-40B4-BE49-F238E27FC236}">
              <a16:creationId xmlns:a16="http://schemas.microsoft.com/office/drawing/2014/main" id="{B900D79E-DFF4-C95B-4CD9-0FF9430056FC}"/>
            </a:ext>
          </a:extLst>
        </xdr:cNvPr>
        <xdr:cNvSpPr/>
      </xdr:nvSpPr>
      <xdr:spPr>
        <a:xfrm>
          <a:off x="3515365" y="125125"/>
          <a:ext cx="1913761" cy="1316324"/>
        </a:xfrm>
        <a:custGeom>
          <a:avLst/>
          <a:gdLst>
            <a:gd name="connsiteX0" fmla="*/ 568325 w 1136650"/>
            <a:gd name="connsiteY0" fmla="*/ 806450 h 806450"/>
            <a:gd name="connsiteX1" fmla="*/ 30673 w 1136650"/>
            <a:gd name="connsiteY1" fmla="*/ 533904 h 806450"/>
            <a:gd name="connsiteX2" fmla="*/ 372732 w 1136650"/>
            <a:gd name="connsiteY2" fmla="*/ 24632 h 806450"/>
            <a:gd name="connsiteX3" fmla="*/ 927809 w 1136650"/>
            <a:gd name="connsiteY3" fmla="*/ 90914 h 806450"/>
            <a:gd name="connsiteX4" fmla="*/ 970191 w 1136650"/>
            <a:gd name="connsiteY4" fmla="*/ 688348 h 806450"/>
            <a:gd name="connsiteX5" fmla="*/ 1136650 w 1136650"/>
            <a:gd name="connsiteY5" fmla="*/ 688348 h 806450"/>
            <a:gd name="connsiteX6" fmla="*/ 1136650 w 1136650"/>
            <a:gd name="connsiteY6" fmla="*/ 806450 h 806450"/>
            <a:gd name="connsiteX7" fmla="*/ 568325 w 1136650"/>
            <a:gd name="connsiteY7" fmla="*/ 806450 h 806450"/>
            <a:gd name="connsiteX0" fmla="*/ 1036873 w 1605203"/>
            <a:gd name="connsiteY0" fmla="*/ 806455 h 1028705"/>
            <a:gd name="connsiteX1" fmla="*/ 499221 w 1605203"/>
            <a:gd name="connsiteY1" fmla="*/ 533909 h 1028705"/>
            <a:gd name="connsiteX2" fmla="*/ 841280 w 1605203"/>
            <a:gd name="connsiteY2" fmla="*/ 24637 h 1028705"/>
            <a:gd name="connsiteX3" fmla="*/ 1396357 w 1605203"/>
            <a:gd name="connsiteY3" fmla="*/ 90919 h 1028705"/>
            <a:gd name="connsiteX4" fmla="*/ 1438739 w 1605203"/>
            <a:gd name="connsiteY4" fmla="*/ 688353 h 1028705"/>
            <a:gd name="connsiteX5" fmla="*/ 1605198 w 1605203"/>
            <a:gd name="connsiteY5" fmla="*/ 688353 h 1028705"/>
            <a:gd name="connsiteX6" fmla="*/ 17698 w 1605203"/>
            <a:gd name="connsiteY6" fmla="*/ 1028705 h 1028705"/>
            <a:gd name="connsiteX7" fmla="*/ 1036873 w 1605203"/>
            <a:gd name="connsiteY7" fmla="*/ 806455 h 1028705"/>
            <a:gd name="connsiteX0" fmla="*/ 1036873 w 1605203"/>
            <a:gd name="connsiteY0" fmla="*/ 806455 h 1028705"/>
            <a:gd name="connsiteX1" fmla="*/ 499221 w 1605203"/>
            <a:gd name="connsiteY1" fmla="*/ 533909 h 1028705"/>
            <a:gd name="connsiteX2" fmla="*/ 841280 w 1605203"/>
            <a:gd name="connsiteY2" fmla="*/ 24637 h 1028705"/>
            <a:gd name="connsiteX3" fmla="*/ 1396357 w 1605203"/>
            <a:gd name="connsiteY3" fmla="*/ 90919 h 1028705"/>
            <a:gd name="connsiteX4" fmla="*/ 1438739 w 1605203"/>
            <a:gd name="connsiteY4" fmla="*/ 688353 h 1028705"/>
            <a:gd name="connsiteX5" fmla="*/ 17698 w 1605203"/>
            <a:gd name="connsiteY5" fmla="*/ 1028705 h 1028705"/>
            <a:gd name="connsiteX6" fmla="*/ 1036873 w 1605203"/>
            <a:gd name="connsiteY6" fmla="*/ 806455 h 1028705"/>
            <a:gd name="connsiteX0" fmla="*/ 798922 w 1608552"/>
            <a:gd name="connsiteY0" fmla="*/ 742955 h 1028705"/>
            <a:gd name="connsiteX1" fmla="*/ 502570 w 1608552"/>
            <a:gd name="connsiteY1" fmla="*/ 533909 h 1028705"/>
            <a:gd name="connsiteX2" fmla="*/ 844629 w 1608552"/>
            <a:gd name="connsiteY2" fmla="*/ 24637 h 1028705"/>
            <a:gd name="connsiteX3" fmla="*/ 1399706 w 1608552"/>
            <a:gd name="connsiteY3" fmla="*/ 90919 h 1028705"/>
            <a:gd name="connsiteX4" fmla="*/ 1442088 w 1608552"/>
            <a:gd name="connsiteY4" fmla="*/ 688353 h 1028705"/>
            <a:gd name="connsiteX5" fmla="*/ 21047 w 1608552"/>
            <a:gd name="connsiteY5" fmla="*/ 1028705 h 1028705"/>
            <a:gd name="connsiteX6" fmla="*/ 798922 w 1608552"/>
            <a:gd name="connsiteY6" fmla="*/ 742955 h 1028705"/>
            <a:gd name="connsiteX0" fmla="*/ 798922 w 1706913"/>
            <a:gd name="connsiteY0" fmla="*/ 742955 h 1028705"/>
            <a:gd name="connsiteX1" fmla="*/ 502570 w 1706913"/>
            <a:gd name="connsiteY1" fmla="*/ 533909 h 1028705"/>
            <a:gd name="connsiteX2" fmla="*/ 844629 w 1706913"/>
            <a:gd name="connsiteY2" fmla="*/ 24637 h 1028705"/>
            <a:gd name="connsiteX3" fmla="*/ 1399706 w 1706913"/>
            <a:gd name="connsiteY3" fmla="*/ 90919 h 1028705"/>
            <a:gd name="connsiteX4" fmla="*/ 1442088 w 1706913"/>
            <a:gd name="connsiteY4" fmla="*/ 688353 h 1028705"/>
            <a:gd name="connsiteX5" fmla="*/ 21047 w 1706913"/>
            <a:gd name="connsiteY5" fmla="*/ 1028705 h 1028705"/>
            <a:gd name="connsiteX6" fmla="*/ 798922 w 1706913"/>
            <a:gd name="connsiteY6" fmla="*/ 742955 h 1028705"/>
            <a:gd name="connsiteX0" fmla="*/ 798922 w 1704188"/>
            <a:gd name="connsiteY0" fmla="*/ 742955 h 1028705"/>
            <a:gd name="connsiteX1" fmla="*/ 502570 w 1704188"/>
            <a:gd name="connsiteY1" fmla="*/ 533909 h 1028705"/>
            <a:gd name="connsiteX2" fmla="*/ 844629 w 1704188"/>
            <a:gd name="connsiteY2" fmla="*/ 24637 h 1028705"/>
            <a:gd name="connsiteX3" fmla="*/ 1399706 w 1704188"/>
            <a:gd name="connsiteY3" fmla="*/ 90919 h 1028705"/>
            <a:gd name="connsiteX4" fmla="*/ 1442088 w 1704188"/>
            <a:gd name="connsiteY4" fmla="*/ 688353 h 1028705"/>
            <a:gd name="connsiteX5" fmla="*/ 21047 w 1704188"/>
            <a:gd name="connsiteY5" fmla="*/ 1028705 h 1028705"/>
            <a:gd name="connsiteX6" fmla="*/ 798922 w 1704188"/>
            <a:gd name="connsiteY6" fmla="*/ 742955 h 1028705"/>
            <a:gd name="connsiteX0" fmla="*/ 767710 w 1704726"/>
            <a:gd name="connsiteY0" fmla="*/ 762005 h 1028705"/>
            <a:gd name="connsiteX1" fmla="*/ 503108 w 1704726"/>
            <a:gd name="connsiteY1" fmla="*/ 533909 h 1028705"/>
            <a:gd name="connsiteX2" fmla="*/ 845167 w 1704726"/>
            <a:gd name="connsiteY2" fmla="*/ 24637 h 1028705"/>
            <a:gd name="connsiteX3" fmla="*/ 1400244 w 1704726"/>
            <a:gd name="connsiteY3" fmla="*/ 90919 h 1028705"/>
            <a:gd name="connsiteX4" fmla="*/ 1442626 w 1704726"/>
            <a:gd name="connsiteY4" fmla="*/ 688353 h 1028705"/>
            <a:gd name="connsiteX5" fmla="*/ 21585 w 1704726"/>
            <a:gd name="connsiteY5" fmla="*/ 1028705 h 1028705"/>
            <a:gd name="connsiteX6" fmla="*/ 767710 w 1704726"/>
            <a:gd name="connsiteY6" fmla="*/ 762005 h 1028705"/>
            <a:gd name="connsiteX0" fmla="*/ 767710 w 1746342"/>
            <a:gd name="connsiteY0" fmla="*/ 812785 h 1079485"/>
            <a:gd name="connsiteX1" fmla="*/ 503108 w 1746342"/>
            <a:gd name="connsiteY1" fmla="*/ 584689 h 1079485"/>
            <a:gd name="connsiteX2" fmla="*/ 845167 w 1746342"/>
            <a:gd name="connsiteY2" fmla="*/ 75417 h 1079485"/>
            <a:gd name="connsiteX3" fmla="*/ 1616144 w 1746342"/>
            <a:gd name="connsiteY3" fmla="*/ 59149 h 1079485"/>
            <a:gd name="connsiteX4" fmla="*/ 1442626 w 1746342"/>
            <a:gd name="connsiteY4" fmla="*/ 739133 h 1079485"/>
            <a:gd name="connsiteX5" fmla="*/ 21585 w 1746342"/>
            <a:gd name="connsiteY5" fmla="*/ 1079485 h 1079485"/>
            <a:gd name="connsiteX6" fmla="*/ 767710 w 1746342"/>
            <a:gd name="connsiteY6" fmla="*/ 812785 h 1079485"/>
            <a:gd name="connsiteX0" fmla="*/ 767710 w 1705014"/>
            <a:gd name="connsiteY0" fmla="*/ 946604 h 1213304"/>
            <a:gd name="connsiteX1" fmla="*/ 503108 w 1705014"/>
            <a:gd name="connsiteY1" fmla="*/ 718508 h 1213304"/>
            <a:gd name="connsiteX2" fmla="*/ 438767 w 1705014"/>
            <a:gd name="connsiteY2" fmla="*/ 31436 h 1213304"/>
            <a:gd name="connsiteX3" fmla="*/ 1616144 w 1705014"/>
            <a:gd name="connsiteY3" fmla="*/ 192968 h 1213304"/>
            <a:gd name="connsiteX4" fmla="*/ 1442626 w 1705014"/>
            <a:gd name="connsiteY4" fmla="*/ 872952 h 1213304"/>
            <a:gd name="connsiteX5" fmla="*/ 21585 w 1705014"/>
            <a:gd name="connsiteY5" fmla="*/ 1213304 h 1213304"/>
            <a:gd name="connsiteX6" fmla="*/ 767710 w 1705014"/>
            <a:gd name="connsiteY6" fmla="*/ 946604 h 1213304"/>
            <a:gd name="connsiteX0" fmla="*/ 767710 w 1705014"/>
            <a:gd name="connsiteY0" fmla="*/ 951080 h 1217780"/>
            <a:gd name="connsiteX1" fmla="*/ 141158 w 1705014"/>
            <a:gd name="connsiteY1" fmla="*/ 786484 h 1217780"/>
            <a:gd name="connsiteX2" fmla="*/ 438767 w 1705014"/>
            <a:gd name="connsiteY2" fmla="*/ 35912 h 1217780"/>
            <a:gd name="connsiteX3" fmla="*/ 1616144 w 1705014"/>
            <a:gd name="connsiteY3" fmla="*/ 197444 h 1217780"/>
            <a:gd name="connsiteX4" fmla="*/ 1442626 w 1705014"/>
            <a:gd name="connsiteY4" fmla="*/ 877428 h 1217780"/>
            <a:gd name="connsiteX5" fmla="*/ 21585 w 1705014"/>
            <a:gd name="connsiteY5" fmla="*/ 1217780 h 1217780"/>
            <a:gd name="connsiteX6" fmla="*/ 767710 w 1705014"/>
            <a:gd name="connsiteY6" fmla="*/ 951080 h 1217780"/>
            <a:gd name="connsiteX0" fmla="*/ 767710 w 1913761"/>
            <a:gd name="connsiteY0" fmla="*/ 1049624 h 1316324"/>
            <a:gd name="connsiteX1" fmla="*/ 141158 w 1913761"/>
            <a:gd name="connsiteY1" fmla="*/ 885028 h 1316324"/>
            <a:gd name="connsiteX2" fmla="*/ 438767 w 1913761"/>
            <a:gd name="connsiteY2" fmla="*/ 134456 h 1316324"/>
            <a:gd name="connsiteX3" fmla="*/ 1863794 w 1913761"/>
            <a:gd name="connsiteY3" fmla="*/ 80088 h 1316324"/>
            <a:gd name="connsiteX4" fmla="*/ 1442626 w 1913761"/>
            <a:gd name="connsiteY4" fmla="*/ 975972 h 1316324"/>
            <a:gd name="connsiteX5" fmla="*/ 21585 w 1913761"/>
            <a:gd name="connsiteY5" fmla="*/ 1316324 h 1316324"/>
            <a:gd name="connsiteX6" fmla="*/ 767710 w 1913761"/>
            <a:gd name="connsiteY6" fmla="*/ 1049624 h 131632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913761" h="1316324">
              <a:moveTo>
                <a:pt x="767710" y="1049624"/>
              </a:moveTo>
              <a:cubicBezTo>
                <a:pt x="524819" y="1049624"/>
                <a:pt x="195982" y="1037556"/>
                <a:pt x="141158" y="885028"/>
              </a:cubicBezTo>
              <a:cubicBezTo>
                <a:pt x="86334" y="732500"/>
                <a:pt x="151661" y="268613"/>
                <a:pt x="438767" y="134456"/>
              </a:cubicBezTo>
              <a:cubicBezTo>
                <a:pt x="725873" y="299"/>
                <a:pt x="1696484" y="-60165"/>
                <a:pt x="1863794" y="80088"/>
              </a:cubicBezTo>
              <a:cubicBezTo>
                <a:pt x="2031104" y="220341"/>
                <a:pt x="1749661" y="769933"/>
                <a:pt x="1442626" y="975972"/>
              </a:cubicBezTo>
              <a:cubicBezTo>
                <a:pt x="1135591" y="1182011"/>
                <a:pt x="495265" y="1202873"/>
                <a:pt x="21585" y="1316324"/>
              </a:cubicBezTo>
              <a:cubicBezTo>
                <a:pt x="-167857" y="1316324"/>
                <a:pt x="957152" y="1049624"/>
                <a:pt x="767710" y="1049624"/>
              </a:cubicBezTo>
              <a:close/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Här räknar jag ut </a:t>
          </a:r>
        </a:p>
        <a:p>
          <a:pPr algn="ctr"/>
          <a:r>
            <a:rPr lang="en-US" sz="1100"/>
            <a:t>hur stort</a:t>
          </a:r>
          <a:r>
            <a:rPr lang="en-US" sz="1100" baseline="0"/>
            <a:t> steg det ska vara</a:t>
          </a:r>
        </a:p>
        <a:p>
          <a:pPr algn="ctr"/>
          <a:r>
            <a:rPr lang="en-US" sz="1100" baseline="0"/>
            <a:t>för varje dag mellan varje datum.</a:t>
          </a:r>
          <a:br>
            <a:rPr lang="en-US" sz="1100" baseline="0"/>
          </a:br>
          <a:br>
            <a:rPr lang="en-US" sz="1100" baseline="0"/>
          </a:br>
          <a:endParaRPr lang="en-US" sz="1100"/>
        </a:p>
      </xdr:txBody>
    </xdr:sp>
    <xdr:clientData/>
  </xdr:twoCellAnchor>
  <xdr:twoCellAnchor>
    <xdr:from>
      <xdr:col>10</xdr:col>
      <xdr:colOff>276865</xdr:colOff>
      <xdr:row>4</xdr:row>
      <xdr:rowOff>69850</xdr:rowOff>
    </xdr:from>
    <xdr:to>
      <xdr:col>12</xdr:col>
      <xdr:colOff>558800</xdr:colOff>
      <xdr:row>9</xdr:row>
      <xdr:rowOff>6350</xdr:rowOff>
    </xdr:to>
    <xdr:sp macro="" textlink="">
      <xdr:nvSpPr>
        <xdr:cNvPr id="5" name="Flödesschema: Lagring med sekventiell åtkomst 3">
          <a:extLst>
            <a:ext uri="{FF2B5EF4-FFF2-40B4-BE49-F238E27FC236}">
              <a16:creationId xmlns:a16="http://schemas.microsoft.com/office/drawing/2014/main" id="{881DEB21-F78A-405F-AF87-B5A6DD2BA068}"/>
            </a:ext>
          </a:extLst>
        </xdr:cNvPr>
        <xdr:cNvSpPr/>
      </xdr:nvSpPr>
      <xdr:spPr>
        <a:xfrm>
          <a:off x="6760215" y="889000"/>
          <a:ext cx="1812285" cy="857250"/>
        </a:xfrm>
        <a:custGeom>
          <a:avLst/>
          <a:gdLst>
            <a:gd name="connsiteX0" fmla="*/ 568325 w 1136650"/>
            <a:gd name="connsiteY0" fmla="*/ 806450 h 806450"/>
            <a:gd name="connsiteX1" fmla="*/ 30673 w 1136650"/>
            <a:gd name="connsiteY1" fmla="*/ 533904 h 806450"/>
            <a:gd name="connsiteX2" fmla="*/ 372732 w 1136650"/>
            <a:gd name="connsiteY2" fmla="*/ 24632 h 806450"/>
            <a:gd name="connsiteX3" fmla="*/ 927809 w 1136650"/>
            <a:gd name="connsiteY3" fmla="*/ 90914 h 806450"/>
            <a:gd name="connsiteX4" fmla="*/ 970191 w 1136650"/>
            <a:gd name="connsiteY4" fmla="*/ 688348 h 806450"/>
            <a:gd name="connsiteX5" fmla="*/ 1136650 w 1136650"/>
            <a:gd name="connsiteY5" fmla="*/ 688348 h 806450"/>
            <a:gd name="connsiteX6" fmla="*/ 1136650 w 1136650"/>
            <a:gd name="connsiteY6" fmla="*/ 806450 h 806450"/>
            <a:gd name="connsiteX7" fmla="*/ 568325 w 1136650"/>
            <a:gd name="connsiteY7" fmla="*/ 806450 h 806450"/>
            <a:gd name="connsiteX0" fmla="*/ 1036873 w 1605203"/>
            <a:gd name="connsiteY0" fmla="*/ 806455 h 1028705"/>
            <a:gd name="connsiteX1" fmla="*/ 499221 w 1605203"/>
            <a:gd name="connsiteY1" fmla="*/ 533909 h 1028705"/>
            <a:gd name="connsiteX2" fmla="*/ 841280 w 1605203"/>
            <a:gd name="connsiteY2" fmla="*/ 24637 h 1028705"/>
            <a:gd name="connsiteX3" fmla="*/ 1396357 w 1605203"/>
            <a:gd name="connsiteY3" fmla="*/ 90919 h 1028705"/>
            <a:gd name="connsiteX4" fmla="*/ 1438739 w 1605203"/>
            <a:gd name="connsiteY4" fmla="*/ 688353 h 1028705"/>
            <a:gd name="connsiteX5" fmla="*/ 1605198 w 1605203"/>
            <a:gd name="connsiteY5" fmla="*/ 688353 h 1028705"/>
            <a:gd name="connsiteX6" fmla="*/ 17698 w 1605203"/>
            <a:gd name="connsiteY6" fmla="*/ 1028705 h 1028705"/>
            <a:gd name="connsiteX7" fmla="*/ 1036873 w 1605203"/>
            <a:gd name="connsiteY7" fmla="*/ 806455 h 1028705"/>
            <a:gd name="connsiteX0" fmla="*/ 1036873 w 1605203"/>
            <a:gd name="connsiteY0" fmla="*/ 806455 h 1028705"/>
            <a:gd name="connsiteX1" fmla="*/ 499221 w 1605203"/>
            <a:gd name="connsiteY1" fmla="*/ 533909 h 1028705"/>
            <a:gd name="connsiteX2" fmla="*/ 841280 w 1605203"/>
            <a:gd name="connsiteY2" fmla="*/ 24637 h 1028705"/>
            <a:gd name="connsiteX3" fmla="*/ 1396357 w 1605203"/>
            <a:gd name="connsiteY3" fmla="*/ 90919 h 1028705"/>
            <a:gd name="connsiteX4" fmla="*/ 1438739 w 1605203"/>
            <a:gd name="connsiteY4" fmla="*/ 688353 h 1028705"/>
            <a:gd name="connsiteX5" fmla="*/ 17698 w 1605203"/>
            <a:gd name="connsiteY5" fmla="*/ 1028705 h 1028705"/>
            <a:gd name="connsiteX6" fmla="*/ 1036873 w 1605203"/>
            <a:gd name="connsiteY6" fmla="*/ 806455 h 1028705"/>
            <a:gd name="connsiteX0" fmla="*/ 798922 w 1608552"/>
            <a:gd name="connsiteY0" fmla="*/ 742955 h 1028705"/>
            <a:gd name="connsiteX1" fmla="*/ 502570 w 1608552"/>
            <a:gd name="connsiteY1" fmla="*/ 533909 h 1028705"/>
            <a:gd name="connsiteX2" fmla="*/ 844629 w 1608552"/>
            <a:gd name="connsiteY2" fmla="*/ 24637 h 1028705"/>
            <a:gd name="connsiteX3" fmla="*/ 1399706 w 1608552"/>
            <a:gd name="connsiteY3" fmla="*/ 90919 h 1028705"/>
            <a:gd name="connsiteX4" fmla="*/ 1442088 w 1608552"/>
            <a:gd name="connsiteY4" fmla="*/ 688353 h 1028705"/>
            <a:gd name="connsiteX5" fmla="*/ 21047 w 1608552"/>
            <a:gd name="connsiteY5" fmla="*/ 1028705 h 1028705"/>
            <a:gd name="connsiteX6" fmla="*/ 798922 w 1608552"/>
            <a:gd name="connsiteY6" fmla="*/ 742955 h 1028705"/>
            <a:gd name="connsiteX0" fmla="*/ 798922 w 1706913"/>
            <a:gd name="connsiteY0" fmla="*/ 742955 h 1028705"/>
            <a:gd name="connsiteX1" fmla="*/ 502570 w 1706913"/>
            <a:gd name="connsiteY1" fmla="*/ 533909 h 1028705"/>
            <a:gd name="connsiteX2" fmla="*/ 844629 w 1706913"/>
            <a:gd name="connsiteY2" fmla="*/ 24637 h 1028705"/>
            <a:gd name="connsiteX3" fmla="*/ 1399706 w 1706913"/>
            <a:gd name="connsiteY3" fmla="*/ 90919 h 1028705"/>
            <a:gd name="connsiteX4" fmla="*/ 1442088 w 1706913"/>
            <a:gd name="connsiteY4" fmla="*/ 688353 h 1028705"/>
            <a:gd name="connsiteX5" fmla="*/ 21047 w 1706913"/>
            <a:gd name="connsiteY5" fmla="*/ 1028705 h 1028705"/>
            <a:gd name="connsiteX6" fmla="*/ 798922 w 1706913"/>
            <a:gd name="connsiteY6" fmla="*/ 742955 h 1028705"/>
            <a:gd name="connsiteX0" fmla="*/ 798922 w 1704188"/>
            <a:gd name="connsiteY0" fmla="*/ 742955 h 1028705"/>
            <a:gd name="connsiteX1" fmla="*/ 502570 w 1704188"/>
            <a:gd name="connsiteY1" fmla="*/ 533909 h 1028705"/>
            <a:gd name="connsiteX2" fmla="*/ 844629 w 1704188"/>
            <a:gd name="connsiteY2" fmla="*/ 24637 h 1028705"/>
            <a:gd name="connsiteX3" fmla="*/ 1399706 w 1704188"/>
            <a:gd name="connsiteY3" fmla="*/ 90919 h 1028705"/>
            <a:gd name="connsiteX4" fmla="*/ 1442088 w 1704188"/>
            <a:gd name="connsiteY4" fmla="*/ 688353 h 1028705"/>
            <a:gd name="connsiteX5" fmla="*/ 21047 w 1704188"/>
            <a:gd name="connsiteY5" fmla="*/ 1028705 h 1028705"/>
            <a:gd name="connsiteX6" fmla="*/ 798922 w 1704188"/>
            <a:gd name="connsiteY6" fmla="*/ 742955 h 1028705"/>
            <a:gd name="connsiteX0" fmla="*/ 767710 w 1704726"/>
            <a:gd name="connsiteY0" fmla="*/ 762005 h 1028705"/>
            <a:gd name="connsiteX1" fmla="*/ 503108 w 1704726"/>
            <a:gd name="connsiteY1" fmla="*/ 533909 h 1028705"/>
            <a:gd name="connsiteX2" fmla="*/ 845167 w 1704726"/>
            <a:gd name="connsiteY2" fmla="*/ 24637 h 1028705"/>
            <a:gd name="connsiteX3" fmla="*/ 1400244 w 1704726"/>
            <a:gd name="connsiteY3" fmla="*/ 90919 h 1028705"/>
            <a:gd name="connsiteX4" fmla="*/ 1442626 w 1704726"/>
            <a:gd name="connsiteY4" fmla="*/ 688353 h 1028705"/>
            <a:gd name="connsiteX5" fmla="*/ 21585 w 1704726"/>
            <a:gd name="connsiteY5" fmla="*/ 1028705 h 1028705"/>
            <a:gd name="connsiteX6" fmla="*/ 767710 w 1704726"/>
            <a:gd name="connsiteY6" fmla="*/ 762005 h 1028705"/>
            <a:gd name="connsiteX0" fmla="*/ 767710 w 1746342"/>
            <a:gd name="connsiteY0" fmla="*/ 812785 h 1079485"/>
            <a:gd name="connsiteX1" fmla="*/ 503108 w 1746342"/>
            <a:gd name="connsiteY1" fmla="*/ 584689 h 1079485"/>
            <a:gd name="connsiteX2" fmla="*/ 845167 w 1746342"/>
            <a:gd name="connsiteY2" fmla="*/ 75417 h 1079485"/>
            <a:gd name="connsiteX3" fmla="*/ 1616144 w 1746342"/>
            <a:gd name="connsiteY3" fmla="*/ 59149 h 1079485"/>
            <a:gd name="connsiteX4" fmla="*/ 1442626 w 1746342"/>
            <a:gd name="connsiteY4" fmla="*/ 739133 h 1079485"/>
            <a:gd name="connsiteX5" fmla="*/ 21585 w 1746342"/>
            <a:gd name="connsiteY5" fmla="*/ 1079485 h 1079485"/>
            <a:gd name="connsiteX6" fmla="*/ 767710 w 1746342"/>
            <a:gd name="connsiteY6" fmla="*/ 812785 h 1079485"/>
            <a:gd name="connsiteX0" fmla="*/ 767710 w 1705014"/>
            <a:gd name="connsiteY0" fmla="*/ 946604 h 1213304"/>
            <a:gd name="connsiteX1" fmla="*/ 503108 w 1705014"/>
            <a:gd name="connsiteY1" fmla="*/ 718508 h 1213304"/>
            <a:gd name="connsiteX2" fmla="*/ 438767 w 1705014"/>
            <a:gd name="connsiteY2" fmla="*/ 31436 h 1213304"/>
            <a:gd name="connsiteX3" fmla="*/ 1616144 w 1705014"/>
            <a:gd name="connsiteY3" fmla="*/ 192968 h 1213304"/>
            <a:gd name="connsiteX4" fmla="*/ 1442626 w 1705014"/>
            <a:gd name="connsiteY4" fmla="*/ 872952 h 1213304"/>
            <a:gd name="connsiteX5" fmla="*/ 21585 w 1705014"/>
            <a:gd name="connsiteY5" fmla="*/ 1213304 h 1213304"/>
            <a:gd name="connsiteX6" fmla="*/ 767710 w 1705014"/>
            <a:gd name="connsiteY6" fmla="*/ 946604 h 1213304"/>
            <a:gd name="connsiteX0" fmla="*/ 767710 w 1705014"/>
            <a:gd name="connsiteY0" fmla="*/ 951080 h 1217780"/>
            <a:gd name="connsiteX1" fmla="*/ 141158 w 1705014"/>
            <a:gd name="connsiteY1" fmla="*/ 786484 h 1217780"/>
            <a:gd name="connsiteX2" fmla="*/ 438767 w 1705014"/>
            <a:gd name="connsiteY2" fmla="*/ 35912 h 1217780"/>
            <a:gd name="connsiteX3" fmla="*/ 1616144 w 1705014"/>
            <a:gd name="connsiteY3" fmla="*/ 197444 h 1217780"/>
            <a:gd name="connsiteX4" fmla="*/ 1442626 w 1705014"/>
            <a:gd name="connsiteY4" fmla="*/ 877428 h 1217780"/>
            <a:gd name="connsiteX5" fmla="*/ 21585 w 1705014"/>
            <a:gd name="connsiteY5" fmla="*/ 1217780 h 1217780"/>
            <a:gd name="connsiteX6" fmla="*/ 767710 w 1705014"/>
            <a:gd name="connsiteY6" fmla="*/ 951080 h 1217780"/>
            <a:gd name="connsiteX0" fmla="*/ 767710 w 1913761"/>
            <a:gd name="connsiteY0" fmla="*/ 1049624 h 1316324"/>
            <a:gd name="connsiteX1" fmla="*/ 141158 w 1913761"/>
            <a:gd name="connsiteY1" fmla="*/ 885028 h 1316324"/>
            <a:gd name="connsiteX2" fmla="*/ 438767 w 1913761"/>
            <a:gd name="connsiteY2" fmla="*/ 134456 h 1316324"/>
            <a:gd name="connsiteX3" fmla="*/ 1863794 w 1913761"/>
            <a:gd name="connsiteY3" fmla="*/ 80088 h 1316324"/>
            <a:gd name="connsiteX4" fmla="*/ 1442626 w 1913761"/>
            <a:gd name="connsiteY4" fmla="*/ 975972 h 1316324"/>
            <a:gd name="connsiteX5" fmla="*/ 21585 w 1913761"/>
            <a:gd name="connsiteY5" fmla="*/ 1316324 h 1316324"/>
            <a:gd name="connsiteX6" fmla="*/ 767710 w 1913761"/>
            <a:gd name="connsiteY6" fmla="*/ 1049624 h 1316324"/>
            <a:gd name="connsiteX0" fmla="*/ 767710 w 1879472"/>
            <a:gd name="connsiteY0" fmla="*/ 922801 h 1189501"/>
            <a:gd name="connsiteX1" fmla="*/ 141158 w 1879472"/>
            <a:gd name="connsiteY1" fmla="*/ 758205 h 1189501"/>
            <a:gd name="connsiteX2" fmla="*/ 438767 w 1879472"/>
            <a:gd name="connsiteY2" fmla="*/ 7633 h 1189501"/>
            <a:gd name="connsiteX3" fmla="*/ 1825694 w 1879472"/>
            <a:gd name="connsiteY3" fmla="*/ 397765 h 1189501"/>
            <a:gd name="connsiteX4" fmla="*/ 1442626 w 1879472"/>
            <a:gd name="connsiteY4" fmla="*/ 849149 h 1189501"/>
            <a:gd name="connsiteX5" fmla="*/ 21585 w 1879472"/>
            <a:gd name="connsiteY5" fmla="*/ 1189501 h 1189501"/>
            <a:gd name="connsiteX6" fmla="*/ 767710 w 1879472"/>
            <a:gd name="connsiteY6" fmla="*/ 922801 h 1189501"/>
            <a:gd name="connsiteX0" fmla="*/ 767710 w 1879472"/>
            <a:gd name="connsiteY0" fmla="*/ 610302 h 877002"/>
            <a:gd name="connsiteX1" fmla="*/ 141158 w 1879472"/>
            <a:gd name="connsiteY1" fmla="*/ 445706 h 877002"/>
            <a:gd name="connsiteX2" fmla="*/ 438767 w 1879472"/>
            <a:gd name="connsiteY2" fmla="*/ 31684 h 877002"/>
            <a:gd name="connsiteX3" fmla="*/ 1825694 w 1879472"/>
            <a:gd name="connsiteY3" fmla="*/ 85266 h 877002"/>
            <a:gd name="connsiteX4" fmla="*/ 1442626 w 1879472"/>
            <a:gd name="connsiteY4" fmla="*/ 536650 h 877002"/>
            <a:gd name="connsiteX5" fmla="*/ 21585 w 1879472"/>
            <a:gd name="connsiteY5" fmla="*/ 877002 h 877002"/>
            <a:gd name="connsiteX6" fmla="*/ 767710 w 1879472"/>
            <a:gd name="connsiteY6" fmla="*/ 610302 h 877002"/>
            <a:gd name="connsiteX0" fmla="*/ 767710 w 1879472"/>
            <a:gd name="connsiteY0" fmla="*/ 609834 h 876534"/>
            <a:gd name="connsiteX1" fmla="*/ 45908 w 1879472"/>
            <a:gd name="connsiteY1" fmla="*/ 438888 h 876534"/>
            <a:gd name="connsiteX2" fmla="*/ 438767 w 1879472"/>
            <a:gd name="connsiteY2" fmla="*/ 31216 h 876534"/>
            <a:gd name="connsiteX3" fmla="*/ 1825694 w 1879472"/>
            <a:gd name="connsiteY3" fmla="*/ 84798 h 876534"/>
            <a:gd name="connsiteX4" fmla="*/ 1442626 w 1879472"/>
            <a:gd name="connsiteY4" fmla="*/ 536182 h 876534"/>
            <a:gd name="connsiteX5" fmla="*/ 21585 w 1879472"/>
            <a:gd name="connsiteY5" fmla="*/ 876534 h 876534"/>
            <a:gd name="connsiteX6" fmla="*/ 767710 w 1879472"/>
            <a:gd name="connsiteY6" fmla="*/ 609834 h 876534"/>
            <a:gd name="connsiteX0" fmla="*/ 767710 w 1906655"/>
            <a:gd name="connsiteY0" fmla="*/ 614067 h 880767"/>
            <a:gd name="connsiteX1" fmla="*/ 45908 w 1906655"/>
            <a:gd name="connsiteY1" fmla="*/ 443121 h 880767"/>
            <a:gd name="connsiteX2" fmla="*/ 438767 w 1906655"/>
            <a:gd name="connsiteY2" fmla="*/ 35449 h 880767"/>
            <a:gd name="connsiteX3" fmla="*/ 1825694 w 1906655"/>
            <a:gd name="connsiteY3" fmla="*/ 89031 h 880767"/>
            <a:gd name="connsiteX4" fmla="*/ 1556926 w 1906655"/>
            <a:gd name="connsiteY4" fmla="*/ 635665 h 880767"/>
            <a:gd name="connsiteX5" fmla="*/ 21585 w 1906655"/>
            <a:gd name="connsiteY5" fmla="*/ 880767 h 880767"/>
            <a:gd name="connsiteX6" fmla="*/ 767710 w 1906655"/>
            <a:gd name="connsiteY6" fmla="*/ 614067 h 880767"/>
            <a:gd name="connsiteX0" fmla="*/ 767710 w 1814263"/>
            <a:gd name="connsiteY0" fmla="*/ 585842 h 852542"/>
            <a:gd name="connsiteX1" fmla="*/ 45908 w 1814263"/>
            <a:gd name="connsiteY1" fmla="*/ 414896 h 852542"/>
            <a:gd name="connsiteX2" fmla="*/ 438767 w 1814263"/>
            <a:gd name="connsiteY2" fmla="*/ 7224 h 852542"/>
            <a:gd name="connsiteX3" fmla="*/ 1705044 w 1814263"/>
            <a:gd name="connsiteY3" fmla="*/ 187806 h 852542"/>
            <a:gd name="connsiteX4" fmla="*/ 1556926 w 1814263"/>
            <a:gd name="connsiteY4" fmla="*/ 607440 h 852542"/>
            <a:gd name="connsiteX5" fmla="*/ 21585 w 1814263"/>
            <a:gd name="connsiteY5" fmla="*/ 852542 h 852542"/>
            <a:gd name="connsiteX6" fmla="*/ 767710 w 1814263"/>
            <a:gd name="connsiteY6" fmla="*/ 585842 h 852542"/>
            <a:gd name="connsiteX0" fmla="*/ 767710 w 1810126"/>
            <a:gd name="connsiteY0" fmla="*/ 458700 h 725400"/>
            <a:gd name="connsiteX1" fmla="*/ 45908 w 1810126"/>
            <a:gd name="connsiteY1" fmla="*/ 287754 h 725400"/>
            <a:gd name="connsiteX2" fmla="*/ 495917 w 1810126"/>
            <a:gd name="connsiteY2" fmla="*/ 26132 h 725400"/>
            <a:gd name="connsiteX3" fmla="*/ 1705044 w 1810126"/>
            <a:gd name="connsiteY3" fmla="*/ 60664 h 725400"/>
            <a:gd name="connsiteX4" fmla="*/ 1556926 w 1810126"/>
            <a:gd name="connsiteY4" fmla="*/ 480298 h 725400"/>
            <a:gd name="connsiteX5" fmla="*/ 21585 w 1810126"/>
            <a:gd name="connsiteY5" fmla="*/ 725400 h 725400"/>
            <a:gd name="connsiteX6" fmla="*/ 767710 w 1810126"/>
            <a:gd name="connsiteY6" fmla="*/ 458700 h 725400"/>
            <a:gd name="connsiteX0" fmla="*/ 767710 w 1810585"/>
            <a:gd name="connsiteY0" fmla="*/ 503348 h 770048"/>
            <a:gd name="connsiteX1" fmla="*/ 45908 w 1810585"/>
            <a:gd name="connsiteY1" fmla="*/ 332402 h 770048"/>
            <a:gd name="connsiteX2" fmla="*/ 489567 w 1810585"/>
            <a:gd name="connsiteY2" fmla="*/ 13630 h 770048"/>
            <a:gd name="connsiteX3" fmla="*/ 1705044 w 1810585"/>
            <a:gd name="connsiteY3" fmla="*/ 105312 h 770048"/>
            <a:gd name="connsiteX4" fmla="*/ 1556926 w 1810585"/>
            <a:gd name="connsiteY4" fmla="*/ 524946 h 770048"/>
            <a:gd name="connsiteX5" fmla="*/ 21585 w 1810585"/>
            <a:gd name="connsiteY5" fmla="*/ 770048 h 770048"/>
            <a:gd name="connsiteX6" fmla="*/ 767710 w 1810585"/>
            <a:gd name="connsiteY6" fmla="*/ 503348 h 7700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810585" h="770048">
              <a:moveTo>
                <a:pt x="767710" y="503348"/>
              </a:moveTo>
              <a:cubicBezTo>
                <a:pt x="524819" y="503348"/>
                <a:pt x="92265" y="414022"/>
                <a:pt x="45908" y="332402"/>
              </a:cubicBezTo>
              <a:cubicBezTo>
                <a:pt x="-449" y="250782"/>
                <a:pt x="213044" y="51478"/>
                <a:pt x="489567" y="13630"/>
              </a:cubicBezTo>
              <a:cubicBezTo>
                <a:pt x="766090" y="-24218"/>
                <a:pt x="1527151" y="20093"/>
                <a:pt x="1705044" y="105312"/>
              </a:cubicBezTo>
              <a:cubicBezTo>
                <a:pt x="1882937" y="190531"/>
                <a:pt x="1837502" y="414157"/>
                <a:pt x="1556926" y="524946"/>
              </a:cubicBezTo>
              <a:cubicBezTo>
                <a:pt x="1276350" y="635735"/>
                <a:pt x="495265" y="656597"/>
                <a:pt x="21585" y="770048"/>
              </a:cubicBezTo>
              <a:cubicBezTo>
                <a:pt x="-167857" y="770048"/>
                <a:pt x="957152" y="503348"/>
                <a:pt x="767710" y="503348"/>
              </a:cubicBezTo>
              <a:close/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Här skapar jag alla datum...</a:t>
          </a:r>
          <a:br>
            <a:rPr lang="en-US" sz="1100" baseline="0"/>
          </a:br>
          <a:endParaRPr lang="en-US" sz="1100"/>
        </a:p>
      </xdr:txBody>
    </xdr:sp>
    <xdr:clientData/>
  </xdr:twoCellAnchor>
  <xdr:twoCellAnchor>
    <xdr:from>
      <xdr:col>11</xdr:col>
      <xdr:colOff>633571</xdr:colOff>
      <xdr:row>8</xdr:row>
      <xdr:rowOff>32852</xdr:rowOff>
    </xdr:from>
    <xdr:to>
      <xdr:col>14</xdr:col>
      <xdr:colOff>241371</xdr:colOff>
      <xdr:row>14</xdr:row>
      <xdr:rowOff>57149</xdr:rowOff>
    </xdr:to>
    <xdr:sp macro="" textlink="">
      <xdr:nvSpPr>
        <xdr:cNvPr id="7" name="Flödesschema: Lagring med sekventiell åtkomst 3">
          <a:extLst>
            <a:ext uri="{FF2B5EF4-FFF2-40B4-BE49-F238E27FC236}">
              <a16:creationId xmlns:a16="http://schemas.microsoft.com/office/drawing/2014/main" id="{9B59243A-AD90-47D8-8D91-9208268437E1}"/>
            </a:ext>
          </a:extLst>
        </xdr:cNvPr>
        <xdr:cNvSpPr/>
      </xdr:nvSpPr>
      <xdr:spPr>
        <a:xfrm>
          <a:off x="7821771" y="1588602"/>
          <a:ext cx="1868400" cy="1129197"/>
        </a:xfrm>
        <a:custGeom>
          <a:avLst/>
          <a:gdLst>
            <a:gd name="connsiteX0" fmla="*/ 568325 w 1136650"/>
            <a:gd name="connsiteY0" fmla="*/ 806450 h 806450"/>
            <a:gd name="connsiteX1" fmla="*/ 30673 w 1136650"/>
            <a:gd name="connsiteY1" fmla="*/ 533904 h 806450"/>
            <a:gd name="connsiteX2" fmla="*/ 372732 w 1136650"/>
            <a:gd name="connsiteY2" fmla="*/ 24632 h 806450"/>
            <a:gd name="connsiteX3" fmla="*/ 927809 w 1136650"/>
            <a:gd name="connsiteY3" fmla="*/ 90914 h 806450"/>
            <a:gd name="connsiteX4" fmla="*/ 970191 w 1136650"/>
            <a:gd name="connsiteY4" fmla="*/ 688348 h 806450"/>
            <a:gd name="connsiteX5" fmla="*/ 1136650 w 1136650"/>
            <a:gd name="connsiteY5" fmla="*/ 688348 h 806450"/>
            <a:gd name="connsiteX6" fmla="*/ 1136650 w 1136650"/>
            <a:gd name="connsiteY6" fmla="*/ 806450 h 806450"/>
            <a:gd name="connsiteX7" fmla="*/ 568325 w 1136650"/>
            <a:gd name="connsiteY7" fmla="*/ 806450 h 806450"/>
            <a:gd name="connsiteX0" fmla="*/ 1036873 w 1605203"/>
            <a:gd name="connsiteY0" fmla="*/ 806455 h 1028705"/>
            <a:gd name="connsiteX1" fmla="*/ 499221 w 1605203"/>
            <a:gd name="connsiteY1" fmla="*/ 533909 h 1028705"/>
            <a:gd name="connsiteX2" fmla="*/ 841280 w 1605203"/>
            <a:gd name="connsiteY2" fmla="*/ 24637 h 1028705"/>
            <a:gd name="connsiteX3" fmla="*/ 1396357 w 1605203"/>
            <a:gd name="connsiteY3" fmla="*/ 90919 h 1028705"/>
            <a:gd name="connsiteX4" fmla="*/ 1438739 w 1605203"/>
            <a:gd name="connsiteY4" fmla="*/ 688353 h 1028705"/>
            <a:gd name="connsiteX5" fmla="*/ 1605198 w 1605203"/>
            <a:gd name="connsiteY5" fmla="*/ 688353 h 1028705"/>
            <a:gd name="connsiteX6" fmla="*/ 17698 w 1605203"/>
            <a:gd name="connsiteY6" fmla="*/ 1028705 h 1028705"/>
            <a:gd name="connsiteX7" fmla="*/ 1036873 w 1605203"/>
            <a:gd name="connsiteY7" fmla="*/ 806455 h 1028705"/>
            <a:gd name="connsiteX0" fmla="*/ 1036873 w 1605203"/>
            <a:gd name="connsiteY0" fmla="*/ 806455 h 1028705"/>
            <a:gd name="connsiteX1" fmla="*/ 499221 w 1605203"/>
            <a:gd name="connsiteY1" fmla="*/ 533909 h 1028705"/>
            <a:gd name="connsiteX2" fmla="*/ 841280 w 1605203"/>
            <a:gd name="connsiteY2" fmla="*/ 24637 h 1028705"/>
            <a:gd name="connsiteX3" fmla="*/ 1396357 w 1605203"/>
            <a:gd name="connsiteY3" fmla="*/ 90919 h 1028705"/>
            <a:gd name="connsiteX4" fmla="*/ 1438739 w 1605203"/>
            <a:gd name="connsiteY4" fmla="*/ 688353 h 1028705"/>
            <a:gd name="connsiteX5" fmla="*/ 17698 w 1605203"/>
            <a:gd name="connsiteY5" fmla="*/ 1028705 h 1028705"/>
            <a:gd name="connsiteX6" fmla="*/ 1036873 w 1605203"/>
            <a:gd name="connsiteY6" fmla="*/ 806455 h 1028705"/>
            <a:gd name="connsiteX0" fmla="*/ 798922 w 1608552"/>
            <a:gd name="connsiteY0" fmla="*/ 742955 h 1028705"/>
            <a:gd name="connsiteX1" fmla="*/ 502570 w 1608552"/>
            <a:gd name="connsiteY1" fmla="*/ 533909 h 1028705"/>
            <a:gd name="connsiteX2" fmla="*/ 844629 w 1608552"/>
            <a:gd name="connsiteY2" fmla="*/ 24637 h 1028705"/>
            <a:gd name="connsiteX3" fmla="*/ 1399706 w 1608552"/>
            <a:gd name="connsiteY3" fmla="*/ 90919 h 1028705"/>
            <a:gd name="connsiteX4" fmla="*/ 1442088 w 1608552"/>
            <a:gd name="connsiteY4" fmla="*/ 688353 h 1028705"/>
            <a:gd name="connsiteX5" fmla="*/ 21047 w 1608552"/>
            <a:gd name="connsiteY5" fmla="*/ 1028705 h 1028705"/>
            <a:gd name="connsiteX6" fmla="*/ 798922 w 1608552"/>
            <a:gd name="connsiteY6" fmla="*/ 742955 h 1028705"/>
            <a:gd name="connsiteX0" fmla="*/ 798922 w 1706913"/>
            <a:gd name="connsiteY0" fmla="*/ 742955 h 1028705"/>
            <a:gd name="connsiteX1" fmla="*/ 502570 w 1706913"/>
            <a:gd name="connsiteY1" fmla="*/ 533909 h 1028705"/>
            <a:gd name="connsiteX2" fmla="*/ 844629 w 1706913"/>
            <a:gd name="connsiteY2" fmla="*/ 24637 h 1028705"/>
            <a:gd name="connsiteX3" fmla="*/ 1399706 w 1706913"/>
            <a:gd name="connsiteY3" fmla="*/ 90919 h 1028705"/>
            <a:gd name="connsiteX4" fmla="*/ 1442088 w 1706913"/>
            <a:gd name="connsiteY4" fmla="*/ 688353 h 1028705"/>
            <a:gd name="connsiteX5" fmla="*/ 21047 w 1706913"/>
            <a:gd name="connsiteY5" fmla="*/ 1028705 h 1028705"/>
            <a:gd name="connsiteX6" fmla="*/ 798922 w 1706913"/>
            <a:gd name="connsiteY6" fmla="*/ 742955 h 1028705"/>
            <a:gd name="connsiteX0" fmla="*/ 798922 w 1704188"/>
            <a:gd name="connsiteY0" fmla="*/ 742955 h 1028705"/>
            <a:gd name="connsiteX1" fmla="*/ 502570 w 1704188"/>
            <a:gd name="connsiteY1" fmla="*/ 533909 h 1028705"/>
            <a:gd name="connsiteX2" fmla="*/ 844629 w 1704188"/>
            <a:gd name="connsiteY2" fmla="*/ 24637 h 1028705"/>
            <a:gd name="connsiteX3" fmla="*/ 1399706 w 1704188"/>
            <a:gd name="connsiteY3" fmla="*/ 90919 h 1028705"/>
            <a:gd name="connsiteX4" fmla="*/ 1442088 w 1704188"/>
            <a:gd name="connsiteY4" fmla="*/ 688353 h 1028705"/>
            <a:gd name="connsiteX5" fmla="*/ 21047 w 1704188"/>
            <a:gd name="connsiteY5" fmla="*/ 1028705 h 1028705"/>
            <a:gd name="connsiteX6" fmla="*/ 798922 w 1704188"/>
            <a:gd name="connsiteY6" fmla="*/ 742955 h 1028705"/>
            <a:gd name="connsiteX0" fmla="*/ 767710 w 1704726"/>
            <a:gd name="connsiteY0" fmla="*/ 762005 h 1028705"/>
            <a:gd name="connsiteX1" fmla="*/ 503108 w 1704726"/>
            <a:gd name="connsiteY1" fmla="*/ 533909 h 1028705"/>
            <a:gd name="connsiteX2" fmla="*/ 845167 w 1704726"/>
            <a:gd name="connsiteY2" fmla="*/ 24637 h 1028705"/>
            <a:gd name="connsiteX3" fmla="*/ 1400244 w 1704726"/>
            <a:gd name="connsiteY3" fmla="*/ 90919 h 1028705"/>
            <a:gd name="connsiteX4" fmla="*/ 1442626 w 1704726"/>
            <a:gd name="connsiteY4" fmla="*/ 688353 h 1028705"/>
            <a:gd name="connsiteX5" fmla="*/ 21585 w 1704726"/>
            <a:gd name="connsiteY5" fmla="*/ 1028705 h 1028705"/>
            <a:gd name="connsiteX6" fmla="*/ 767710 w 1704726"/>
            <a:gd name="connsiteY6" fmla="*/ 762005 h 1028705"/>
            <a:gd name="connsiteX0" fmla="*/ 767710 w 1746342"/>
            <a:gd name="connsiteY0" fmla="*/ 812785 h 1079485"/>
            <a:gd name="connsiteX1" fmla="*/ 503108 w 1746342"/>
            <a:gd name="connsiteY1" fmla="*/ 584689 h 1079485"/>
            <a:gd name="connsiteX2" fmla="*/ 845167 w 1746342"/>
            <a:gd name="connsiteY2" fmla="*/ 75417 h 1079485"/>
            <a:gd name="connsiteX3" fmla="*/ 1616144 w 1746342"/>
            <a:gd name="connsiteY3" fmla="*/ 59149 h 1079485"/>
            <a:gd name="connsiteX4" fmla="*/ 1442626 w 1746342"/>
            <a:gd name="connsiteY4" fmla="*/ 739133 h 1079485"/>
            <a:gd name="connsiteX5" fmla="*/ 21585 w 1746342"/>
            <a:gd name="connsiteY5" fmla="*/ 1079485 h 1079485"/>
            <a:gd name="connsiteX6" fmla="*/ 767710 w 1746342"/>
            <a:gd name="connsiteY6" fmla="*/ 812785 h 1079485"/>
            <a:gd name="connsiteX0" fmla="*/ 767710 w 1705014"/>
            <a:gd name="connsiteY0" fmla="*/ 946604 h 1213304"/>
            <a:gd name="connsiteX1" fmla="*/ 503108 w 1705014"/>
            <a:gd name="connsiteY1" fmla="*/ 718508 h 1213304"/>
            <a:gd name="connsiteX2" fmla="*/ 438767 w 1705014"/>
            <a:gd name="connsiteY2" fmla="*/ 31436 h 1213304"/>
            <a:gd name="connsiteX3" fmla="*/ 1616144 w 1705014"/>
            <a:gd name="connsiteY3" fmla="*/ 192968 h 1213304"/>
            <a:gd name="connsiteX4" fmla="*/ 1442626 w 1705014"/>
            <a:gd name="connsiteY4" fmla="*/ 872952 h 1213304"/>
            <a:gd name="connsiteX5" fmla="*/ 21585 w 1705014"/>
            <a:gd name="connsiteY5" fmla="*/ 1213304 h 1213304"/>
            <a:gd name="connsiteX6" fmla="*/ 767710 w 1705014"/>
            <a:gd name="connsiteY6" fmla="*/ 946604 h 1213304"/>
            <a:gd name="connsiteX0" fmla="*/ 767710 w 1705014"/>
            <a:gd name="connsiteY0" fmla="*/ 951080 h 1217780"/>
            <a:gd name="connsiteX1" fmla="*/ 141158 w 1705014"/>
            <a:gd name="connsiteY1" fmla="*/ 786484 h 1217780"/>
            <a:gd name="connsiteX2" fmla="*/ 438767 w 1705014"/>
            <a:gd name="connsiteY2" fmla="*/ 35912 h 1217780"/>
            <a:gd name="connsiteX3" fmla="*/ 1616144 w 1705014"/>
            <a:gd name="connsiteY3" fmla="*/ 197444 h 1217780"/>
            <a:gd name="connsiteX4" fmla="*/ 1442626 w 1705014"/>
            <a:gd name="connsiteY4" fmla="*/ 877428 h 1217780"/>
            <a:gd name="connsiteX5" fmla="*/ 21585 w 1705014"/>
            <a:gd name="connsiteY5" fmla="*/ 1217780 h 1217780"/>
            <a:gd name="connsiteX6" fmla="*/ 767710 w 1705014"/>
            <a:gd name="connsiteY6" fmla="*/ 951080 h 1217780"/>
            <a:gd name="connsiteX0" fmla="*/ 767710 w 1913761"/>
            <a:gd name="connsiteY0" fmla="*/ 1049624 h 1316324"/>
            <a:gd name="connsiteX1" fmla="*/ 141158 w 1913761"/>
            <a:gd name="connsiteY1" fmla="*/ 885028 h 1316324"/>
            <a:gd name="connsiteX2" fmla="*/ 438767 w 1913761"/>
            <a:gd name="connsiteY2" fmla="*/ 134456 h 1316324"/>
            <a:gd name="connsiteX3" fmla="*/ 1863794 w 1913761"/>
            <a:gd name="connsiteY3" fmla="*/ 80088 h 1316324"/>
            <a:gd name="connsiteX4" fmla="*/ 1442626 w 1913761"/>
            <a:gd name="connsiteY4" fmla="*/ 975972 h 1316324"/>
            <a:gd name="connsiteX5" fmla="*/ 21585 w 1913761"/>
            <a:gd name="connsiteY5" fmla="*/ 1316324 h 1316324"/>
            <a:gd name="connsiteX6" fmla="*/ 767710 w 1913761"/>
            <a:gd name="connsiteY6" fmla="*/ 1049624 h 1316324"/>
            <a:gd name="connsiteX0" fmla="*/ 767710 w 1879472"/>
            <a:gd name="connsiteY0" fmla="*/ 922801 h 1189501"/>
            <a:gd name="connsiteX1" fmla="*/ 141158 w 1879472"/>
            <a:gd name="connsiteY1" fmla="*/ 758205 h 1189501"/>
            <a:gd name="connsiteX2" fmla="*/ 438767 w 1879472"/>
            <a:gd name="connsiteY2" fmla="*/ 7633 h 1189501"/>
            <a:gd name="connsiteX3" fmla="*/ 1825694 w 1879472"/>
            <a:gd name="connsiteY3" fmla="*/ 397765 h 1189501"/>
            <a:gd name="connsiteX4" fmla="*/ 1442626 w 1879472"/>
            <a:gd name="connsiteY4" fmla="*/ 849149 h 1189501"/>
            <a:gd name="connsiteX5" fmla="*/ 21585 w 1879472"/>
            <a:gd name="connsiteY5" fmla="*/ 1189501 h 1189501"/>
            <a:gd name="connsiteX6" fmla="*/ 767710 w 1879472"/>
            <a:gd name="connsiteY6" fmla="*/ 922801 h 1189501"/>
            <a:gd name="connsiteX0" fmla="*/ 767710 w 1879472"/>
            <a:gd name="connsiteY0" fmla="*/ 610302 h 877002"/>
            <a:gd name="connsiteX1" fmla="*/ 141158 w 1879472"/>
            <a:gd name="connsiteY1" fmla="*/ 445706 h 877002"/>
            <a:gd name="connsiteX2" fmla="*/ 438767 w 1879472"/>
            <a:gd name="connsiteY2" fmla="*/ 31684 h 877002"/>
            <a:gd name="connsiteX3" fmla="*/ 1825694 w 1879472"/>
            <a:gd name="connsiteY3" fmla="*/ 85266 h 877002"/>
            <a:gd name="connsiteX4" fmla="*/ 1442626 w 1879472"/>
            <a:gd name="connsiteY4" fmla="*/ 536650 h 877002"/>
            <a:gd name="connsiteX5" fmla="*/ 21585 w 1879472"/>
            <a:gd name="connsiteY5" fmla="*/ 877002 h 877002"/>
            <a:gd name="connsiteX6" fmla="*/ 767710 w 1879472"/>
            <a:gd name="connsiteY6" fmla="*/ 610302 h 877002"/>
            <a:gd name="connsiteX0" fmla="*/ 767710 w 1879472"/>
            <a:gd name="connsiteY0" fmla="*/ 609834 h 876534"/>
            <a:gd name="connsiteX1" fmla="*/ 45908 w 1879472"/>
            <a:gd name="connsiteY1" fmla="*/ 438888 h 876534"/>
            <a:gd name="connsiteX2" fmla="*/ 438767 w 1879472"/>
            <a:gd name="connsiteY2" fmla="*/ 31216 h 876534"/>
            <a:gd name="connsiteX3" fmla="*/ 1825694 w 1879472"/>
            <a:gd name="connsiteY3" fmla="*/ 84798 h 876534"/>
            <a:gd name="connsiteX4" fmla="*/ 1442626 w 1879472"/>
            <a:gd name="connsiteY4" fmla="*/ 536182 h 876534"/>
            <a:gd name="connsiteX5" fmla="*/ 21585 w 1879472"/>
            <a:gd name="connsiteY5" fmla="*/ 876534 h 876534"/>
            <a:gd name="connsiteX6" fmla="*/ 767710 w 1879472"/>
            <a:gd name="connsiteY6" fmla="*/ 609834 h 876534"/>
            <a:gd name="connsiteX0" fmla="*/ 767710 w 1906655"/>
            <a:gd name="connsiteY0" fmla="*/ 614067 h 880767"/>
            <a:gd name="connsiteX1" fmla="*/ 45908 w 1906655"/>
            <a:gd name="connsiteY1" fmla="*/ 443121 h 880767"/>
            <a:gd name="connsiteX2" fmla="*/ 438767 w 1906655"/>
            <a:gd name="connsiteY2" fmla="*/ 35449 h 880767"/>
            <a:gd name="connsiteX3" fmla="*/ 1825694 w 1906655"/>
            <a:gd name="connsiteY3" fmla="*/ 89031 h 880767"/>
            <a:gd name="connsiteX4" fmla="*/ 1556926 w 1906655"/>
            <a:gd name="connsiteY4" fmla="*/ 635665 h 880767"/>
            <a:gd name="connsiteX5" fmla="*/ 21585 w 1906655"/>
            <a:gd name="connsiteY5" fmla="*/ 880767 h 880767"/>
            <a:gd name="connsiteX6" fmla="*/ 767710 w 1906655"/>
            <a:gd name="connsiteY6" fmla="*/ 614067 h 880767"/>
            <a:gd name="connsiteX0" fmla="*/ 767710 w 1814263"/>
            <a:gd name="connsiteY0" fmla="*/ 585842 h 852542"/>
            <a:gd name="connsiteX1" fmla="*/ 45908 w 1814263"/>
            <a:gd name="connsiteY1" fmla="*/ 414896 h 852542"/>
            <a:gd name="connsiteX2" fmla="*/ 438767 w 1814263"/>
            <a:gd name="connsiteY2" fmla="*/ 7224 h 852542"/>
            <a:gd name="connsiteX3" fmla="*/ 1705044 w 1814263"/>
            <a:gd name="connsiteY3" fmla="*/ 187806 h 852542"/>
            <a:gd name="connsiteX4" fmla="*/ 1556926 w 1814263"/>
            <a:gd name="connsiteY4" fmla="*/ 607440 h 852542"/>
            <a:gd name="connsiteX5" fmla="*/ 21585 w 1814263"/>
            <a:gd name="connsiteY5" fmla="*/ 852542 h 852542"/>
            <a:gd name="connsiteX6" fmla="*/ 767710 w 1814263"/>
            <a:gd name="connsiteY6" fmla="*/ 585842 h 852542"/>
            <a:gd name="connsiteX0" fmla="*/ 767710 w 1810126"/>
            <a:gd name="connsiteY0" fmla="*/ 458700 h 725400"/>
            <a:gd name="connsiteX1" fmla="*/ 45908 w 1810126"/>
            <a:gd name="connsiteY1" fmla="*/ 287754 h 725400"/>
            <a:gd name="connsiteX2" fmla="*/ 495917 w 1810126"/>
            <a:gd name="connsiteY2" fmla="*/ 26132 h 725400"/>
            <a:gd name="connsiteX3" fmla="*/ 1705044 w 1810126"/>
            <a:gd name="connsiteY3" fmla="*/ 60664 h 725400"/>
            <a:gd name="connsiteX4" fmla="*/ 1556926 w 1810126"/>
            <a:gd name="connsiteY4" fmla="*/ 480298 h 725400"/>
            <a:gd name="connsiteX5" fmla="*/ 21585 w 1810126"/>
            <a:gd name="connsiteY5" fmla="*/ 725400 h 725400"/>
            <a:gd name="connsiteX6" fmla="*/ 767710 w 1810126"/>
            <a:gd name="connsiteY6" fmla="*/ 458700 h 725400"/>
            <a:gd name="connsiteX0" fmla="*/ 767710 w 1810585"/>
            <a:gd name="connsiteY0" fmla="*/ 503348 h 770048"/>
            <a:gd name="connsiteX1" fmla="*/ 45908 w 1810585"/>
            <a:gd name="connsiteY1" fmla="*/ 332402 h 770048"/>
            <a:gd name="connsiteX2" fmla="*/ 489567 w 1810585"/>
            <a:gd name="connsiteY2" fmla="*/ 13630 h 770048"/>
            <a:gd name="connsiteX3" fmla="*/ 1705044 w 1810585"/>
            <a:gd name="connsiteY3" fmla="*/ 105312 h 770048"/>
            <a:gd name="connsiteX4" fmla="*/ 1556926 w 1810585"/>
            <a:gd name="connsiteY4" fmla="*/ 524946 h 770048"/>
            <a:gd name="connsiteX5" fmla="*/ 21585 w 1810585"/>
            <a:gd name="connsiteY5" fmla="*/ 770048 h 770048"/>
            <a:gd name="connsiteX6" fmla="*/ 767710 w 1810585"/>
            <a:gd name="connsiteY6" fmla="*/ 503348 h 770048"/>
            <a:gd name="connsiteX0" fmla="*/ 767710 w 1815076"/>
            <a:gd name="connsiteY0" fmla="*/ 819712 h 1086412"/>
            <a:gd name="connsiteX1" fmla="*/ 45908 w 1815076"/>
            <a:gd name="connsiteY1" fmla="*/ 648766 h 1086412"/>
            <a:gd name="connsiteX2" fmla="*/ 489567 w 1815076"/>
            <a:gd name="connsiteY2" fmla="*/ 329994 h 1086412"/>
            <a:gd name="connsiteX3" fmla="*/ 1711394 w 1815076"/>
            <a:gd name="connsiteY3" fmla="*/ 15276 h 1086412"/>
            <a:gd name="connsiteX4" fmla="*/ 1556926 w 1815076"/>
            <a:gd name="connsiteY4" fmla="*/ 841310 h 1086412"/>
            <a:gd name="connsiteX5" fmla="*/ 21585 w 1815076"/>
            <a:gd name="connsiteY5" fmla="*/ 1086412 h 1086412"/>
            <a:gd name="connsiteX6" fmla="*/ 767710 w 1815076"/>
            <a:gd name="connsiteY6" fmla="*/ 819712 h 1086412"/>
            <a:gd name="connsiteX0" fmla="*/ 798355 w 1868400"/>
            <a:gd name="connsiteY0" fmla="*/ 862497 h 1129197"/>
            <a:gd name="connsiteX1" fmla="*/ 76553 w 1868400"/>
            <a:gd name="connsiteY1" fmla="*/ 691551 h 1129197"/>
            <a:gd name="connsiteX2" fmla="*/ 209062 w 1868400"/>
            <a:gd name="connsiteY2" fmla="*/ 137829 h 1129197"/>
            <a:gd name="connsiteX3" fmla="*/ 1742039 w 1868400"/>
            <a:gd name="connsiteY3" fmla="*/ 58061 h 1129197"/>
            <a:gd name="connsiteX4" fmla="*/ 1587571 w 1868400"/>
            <a:gd name="connsiteY4" fmla="*/ 884095 h 1129197"/>
            <a:gd name="connsiteX5" fmla="*/ 52230 w 1868400"/>
            <a:gd name="connsiteY5" fmla="*/ 1129197 h 1129197"/>
            <a:gd name="connsiteX6" fmla="*/ 798355 w 1868400"/>
            <a:gd name="connsiteY6" fmla="*/ 862497 h 11291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868400" h="1129197">
              <a:moveTo>
                <a:pt x="798355" y="862497"/>
              </a:moveTo>
              <a:cubicBezTo>
                <a:pt x="555464" y="862497"/>
                <a:pt x="174768" y="812329"/>
                <a:pt x="76553" y="691551"/>
              </a:cubicBezTo>
              <a:cubicBezTo>
                <a:pt x="-21662" y="570773"/>
                <a:pt x="-68519" y="243411"/>
                <a:pt x="209062" y="137829"/>
              </a:cubicBezTo>
              <a:cubicBezTo>
                <a:pt x="486643" y="32247"/>
                <a:pt x="1512287" y="-66317"/>
                <a:pt x="1742039" y="58061"/>
              </a:cubicBezTo>
              <a:cubicBezTo>
                <a:pt x="1971791" y="182439"/>
                <a:pt x="1869206" y="705572"/>
                <a:pt x="1587571" y="884095"/>
              </a:cubicBezTo>
              <a:cubicBezTo>
                <a:pt x="1305936" y="1062618"/>
                <a:pt x="525910" y="1015746"/>
                <a:pt x="52230" y="1129197"/>
              </a:cubicBezTo>
              <a:cubicBezTo>
                <a:pt x="-137212" y="1129197"/>
                <a:pt x="987797" y="862497"/>
                <a:pt x="798355" y="862497"/>
              </a:cubicBezTo>
              <a:close/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Här tar jag fram alla steglängder som jag räknat ut i E för varje datum...</a:t>
          </a:r>
          <a:endParaRPr lang="en-US" sz="1100" baseline="0"/>
        </a:p>
        <a:p>
          <a:pPr algn="ctr"/>
          <a:endParaRPr lang="en-US" sz="1100"/>
        </a:p>
      </xdr:txBody>
    </xdr:sp>
    <xdr:clientData/>
  </xdr:twoCellAnchor>
  <xdr:twoCellAnchor>
    <xdr:from>
      <xdr:col>12</xdr:col>
      <xdr:colOff>633571</xdr:colOff>
      <xdr:row>14</xdr:row>
      <xdr:rowOff>39202</xdr:rowOff>
    </xdr:from>
    <xdr:to>
      <xdr:col>15</xdr:col>
      <xdr:colOff>457271</xdr:colOff>
      <xdr:row>20</xdr:row>
      <xdr:rowOff>63499</xdr:rowOff>
    </xdr:to>
    <xdr:sp macro="" textlink="">
      <xdr:nvSpPr>
        <xdr:cNvPr id="8" name="Flödesschema: Lagring med sekventiell åtkomst 3">
          <a:extLst>
            <a:ext uri="{FF2B5EF4-FFF2-40B4-BE49-F238E27FC236}">
              <a16:creationId xmlns:a16="http://schemas.microsoft.com/office/drawing/2014/main" id="{BEEA84E7-8BC7-EC1D-5764-F93B08E7850D}"/>
            </a:ext>
          </a:extLst>
        </xdr:cNvPr>
        <xdr:cNvSpPr/>
      </xdr:nvSpPr>
      <xdr:spPr>
        <a:xfrm>
          <a:off x="8647271" y="2699852"/>
          <a:ext cx="1868400" cy="1129197"/>
        </a:xfrm>
        <a:custGeom>
          <a:avLst/>
          <a:gdLst>
            <a:gd name="connsiteX0" fmla="*/ 568325 w 1136650"/>
            <a:gd name="connsiteY0" fmla="*/ 806450 h 806450"/>
            <a:gd name="connsiteX1" fmla="*/ 30673 w 1136650"/>
            <a:gd name="connsiteY1" fmla="*/ 533904 h 806450"/>
            <a:gd name="connsiteX2" fmla="*/ 372732 w 1136650"/>
            <a:gd name="connsiteY2" fmla="*/ 24632 h 806450"/>
            <a:gd name="connsiteX3" fmla="*/ 927809 w 1136650"/>
            <a:gd name="connsiteY3" fmla="*/ 90914 h 806450"/>
            <a:gd name="connsiteX4" fmla="*/ 970191 w 1136650"/>
            <a:gd name="connsiteY4" fmla="*/ 688348 h 806450"/>
            <a:gd name="connsiteX5" fmla="*/ 1136650 w 1136650"/>
            <a:gd name="connsiteY5" fmla="*/ 688348 h 806450"/>
            <a:gd name="connsiteX6" fmla="*/ 1136650 w 1136650"/>
            <a:gd name="connsiteY6" fmla="*/ 806450 h 806450"/>
            <a:gd name="connsiteX7" fmla="*/ 568325 w 1136650"/>
            <a:gd name="connsiteY7" fmla="*/ 806450 h 806450"/>
            <a:gd name="connsiteX0" fmla="*/ 1036873 w 1605203"/>
            <a:gd name="connsiteY0" fmla="*/ 806455 h 1028705"/>
            <a:gd name="connsiteX1" fmla="*/ 499221 w 1605203"/>
            <a:gd name="connsiteY1" fmla="*/ 533909 h 1028705"/>
            <a:gd name="connsiteX2" fmla="*/ 841280 w 1605203"/>
            <a:gd name="connsiteY2" fmla="*/ 24637 h 1028705"/>
            <a:gd name="connsiteX3" fmla="*/ 1396357 w 1605203"/>
            <a:gd name="connsiteY3" fmla="*/ 90919 h 1028705"/>
            <a:gd name="connsiteX4" fmla="*/ 1438739 w 1605203"/>
            <a:gd name="connsiteY4" fmla="*/ 688353 h 1028705"/>
            <a:gd name="connsiteX5" fmla="*/ 1605198 w 1605203"/>
            <a:gd name="connsiteY5" fmla="*/ 688353 h 1028705"/>
            <a:gd name="connsiteX6" fmla="*/ 17698 w 1605203"/>
            <a:gd name="connsiteY6" fmla="*/ 1028705 h 1028705"/>
            <a:gd name="connsiteX7" fmla="*/ 1036873 w 1605203"/>
            <a:gd name="connsiteY7" fmla="*/ 806455 h 1028705"/>
            <a:gd name="connsiteX0" fmla="*/ 1036873 w 1605203"/>
            <a:gd name="connsiteY0" fmla="*/ 806455 h 1028705"/>
            <a:gd name="connsiteX1" fmla="*/ 499221 w 1605203"/>
            <a:gd name="connsiteY1" fmla="*/ 533909 h 1028705"/>
            <a:gd name="connsiteX2" fmla="*/ 841280 w 1605203"/>
            <a:gd name="connsiteY2" fmla="*/ 24637 h 1028705"/>
            <a:gd name="connsiteX3" fmla="*/ 1396357 w 1605203"/>
            <a:gd name="connsiteY3" fmla="*/ 90919 h 1028705"/>
            <a:gd name="connsiteX4" fmla="*/ 1438739 w 1605203"/>
            <a:gd name="connsiteY4" fmla="*/ 688353 h 1028705"/>
            <a:gd name="connsiteX5" fmla="*/ 17698 w 1605203"/>
            <a:gd name="connsiteY5" fmla="*/ 1028705 h 1028705"/>
            <a:gd name="connsiteX6" fmla="*/ 1036873 w 1605203"/>
            <a:gd name="connsiteY6" fmla="*/ 806455 h 1028705"/>
            <a:gd name="connsiteX0" fmla="*/ 798922 w 1608552"/>
            <a:gd name="connsiteY0" fmla="*/ 742955 h 1028705"/>
            <a:gd name="connsiteX1" fmla="*/ 502570 w 1608552"/>
            <a:gd name="connsiteY1" fmla="*/ 533909 h 1028705"/>
            <a:gd name="connsiteX2" fmla="*/ 844629 w 1608552"/>
            <a:gd name="connsiteY2" fmla="*/ 24637 h 1028705"/>
            <a:gd name="connsiteX3" fmla="*/ 1399706 w 1608552"/>
            <a:gd name="connsiteY3" fmla="*/ 90919 h 1028705"/>
            <a:gd name="connsiteX4" fmla="*/ 1442088 w 1608552"/>
            <a:gd name="connsiteY4" fmla="*/ 688353 h 1028705"/>
            <a:gd name="connsiteX5" fmla="*/ 21047 w 1608552"/>
            <a:gd name="connsiteY5" fmla="*/ 1028705 h 1028705"/>
            <a:gd name="connsiteX6" fmla="*/ 798922 w 1608552"/>
            <a:gd name="connsiteY6" fmla="*/ 742955 h 1028705"/>
            <a:gd name="connsiteX0" fmla="*/ 798922 w 1706913"/>
            <a:gd name="connsiteY0" fmla="*/ 742955 h 1028705"/>
            <a:gd name="connsiteX1" fmla="*/ 502570 w 1706913"/>
            <a:gd name="connsiteY1" fmla="*/ 533909 h 1028705"/>
            <a:gd name="connsiteX2" fmla="*/ 844629 w 1706913"/>
            <a:gd name="connsiteY2" fmla="*/ 24637 h 1028705"/>
            <a:gd name="connsiteX3" fmla="*/ 1399706 w 1706913"/>
            <a:gd name="connsiteY3" fmla="*/ 90919 h 1028705"/>
            <a:gd name="connsiteX4" fmla="*/ 1442088 w 1706913"/>
            <a:gd name="connsiteY4" fmla="*/ 688353 h 1028705"/>
            <a:gd name="connsiteX5" fmla="*/ 21047 w 1706913"/>
            <a:gd name="connsiteY5" fmla="*/ 1028705 h 1028705"/>
            <a:gd name="connsiteX6" fmla="*/ 798922 w 1706913"/>
            <a:gd name="connsiteY6" fmla="*/ 742955 h 1028705"/>
            <a:gd name="connsiteX0" fmla="*/ 798922 w 1704188"/>
            <a:gd name="connsiteY0" fmla="*/ 742955 h 1028705"/>
            <a:gd name="connsiteX1" fmla="*/ 502570 w 1704188"/>
            <a:gd name="connsiteY1" fmla="*/ 533909 h 1028705"/>
            <a:gd name="connsiteX2" fmla="*/ 844629 w 1704188"/>
            <a:gd name="connsiteY2" fmla="*/ 24637 h 1028705"/>
            <a:gd name="connsiteX3" fmla="*/ 1399706 w 1704188"/>
            <a:gd name="connsiteY3" fmla="*/ 90919 h 1028705"/>
            <a:gd name="connsiteX4" fmla="*/ 1442088 w 1704188"/>
            <a:gd name="connsiteY4" fmla="*/ 688353 h 1028705"/>
            <a:gd name="connsiteX5" fmla="*/ 21047 w 1704188"/>
            <a:gd name="connsiteY5" fmla="*/ 1028705 h 1028705"/>
            <a:gd name="connsiteX6" fmla="*/ 798922 w 1704188"/>
            <a:gd name="connsiteY6" fmla="*/ 742955 h 1028705"/>
            <a:gd name="connsiteX0" fmla="*/ 767710 w 1704726"/>
            <a:gd name="connsiteY0" fmla="*/ 762005 h 1028705"/>
            <a:gd name="connsiteX1" fmla="*/ 503108 w 1704726"/>
            <a:gd name="connsiteY1" fmla="*/ 533909 h 1028705"/>
            <a:gd name="connsiteX2" fmla="*/ 845167 w 1704726"/>
            <a:gd name="connsiteY2" fmla="*/ 24637 h 1028705"/>
            <a:gd name="connsiteX3" fmla="*/ 1400244 w 1704726"/>
            <a:gd name="connsiteY3" fmla="*/ 90919 h 1028705"/>
            <a:gd name="connsiteX4" fmla="*/ 1442626 w 1704726"/>
            <a:gd name="connsiteY4" fmla="*/ 688353 h 1028705"/>
            <a:gd name="connsiteX5" fmla="*/ 21585 w 1704726"/>
            <a:gd name="connsiteY5" fmla="*/ 1028705 h 1028705"/>
            <a:gd name="connsiteX6" fmla="*/ 767710 w 1704726"/>
            <a:gd name="connsiteY6" fmla="*/ 762005 h 1028705"/>
            <a:gd name="connsiteX0" fmla="*/ 767710 w 1746342"/>
            <a:gd name="connsiteY0" fmla="*/ 812785 h 1079485"/>
            <a:gd name="connsiteX1" fmla="*/ 503108 w 1746342"/>
            <a:gd name="connsiteY1" fmla="*/ 584689 h 1079485"/>
            <a:gd name="connsiteX2" fmla="*/ 845167 w 1746342"/>
            <a:gd name="connsiteY2" fmla="*/ 75417 h 1079485"/>
            <a:gd name="connsiteX3" fmla="*/ 1616144 w 1746342"/>
            <a:gd name="connsiteY3" fmla="*/ 59149 h 1079485"/>
            <a:gd name="connsiteX4" fmla="*/ 1442626 w 1746342"/>
            <a:gd name="connsiteY4" fmla="*/ 739133 h 1079485"/>
            <a:gd name="connsiteX5" fmla="*/ 21585 w 1746342"/>
            <a:gd name="connsiteY5" fmla="*/ 1079485 h 1079485"/>
            <a:gd name="connsiteX6" fmla="*/ 767710 w 1746342"/>
            <a:gd name="connsiteY6" fmla="*/ 812785 h 1079485"/>
            <a:gd name="connsiteX0" fmla="*/ 767710 w 1705014"/>
            <a:gd name="connsiteY0" fmla="*/ 946604 h 1213304"/>
            <a:gd name="connsiteX1" fmla="*/ 503108 w 1705014"/>
            <a:gd name="connsiteY1" fmla="*/ 718508 h 1213304"/>
            <a:gd name="connsiteX2" fmla="*/ 438767 w 1705014"/>
            <a:gd name="connsiteY2" fmla="*/ 31436 h 1213304"/>
            <a:gd name="connsiteX3" fmla="*/ 1616144 w 1705014"/>
            <a:gd name="connsiteY3" fmla="*/ 192968 h 1213304"/>
            <a:gd name="connsiteX4" fmla="*/ 1442626 w 1705014"/>
            <a:gd name="connsiteY4" fmla="*/ 872952 h 1213304"/>
            <a:gd name="connsiteX5" fmla="*/ 21585 w 1705014"/>
            <a:gd name="connsiteY5" fmla="*/ 1213304 h 1213304"/>
            <a:gd name="connsiteX6" fmla="*/ 767710 w 1705014"/>
            <a:gd name="connsiteY6" fmla="*/ 946604 h 1213304"/>
            <a:gd name="connsiteX0" fmla="*/ 767710 w 1705014"/>
            <a:gd name="connsiteY0" fmla="*/ 951080 h 1217780"/>
            <a:gd name="connsiteX1" fmla="*/ 141158 w 1705014"/>
            <a:gd name="connsiteY1" fmla="*/ 786484 h 1217780"/>
            <a:gd name="connsiteX2" fmla="*/ 438767 w 1705014"/>
            <a:gd name="connsiteY2" fmla="*/ 35912 h 1217780"/>
            <a:gd name="connsiteX3" fmla="*/ 1616144 w 1705014"/>
            <a:gd name="connsiteY3" fmla="*/ 197444 h 1217780"/>
            <a:gd name="connsiteX4" fmla="*/ 1442626 w 1705014"/>
            <a:gd name="connsiteY4" fmla="*/ 877428 h 1217780"/>
            <a:gd name="connsiteX5" fmla="*/ 21585 w 1705014"/>
            <a:gd name="connsiteY5" fmla="*/ 1217780 h 1217780"/>
            <a:gd name="connsiteX6" fmla="*/ 767710 w 1705014"/>
            <a:gd name="connsiteY6" fmla="*/ 951080 h 1217780"/>
            <a:gd name="connsiteX0" fmla="*/ 767710 w 1913761"/>
            <a:gd name="connsiteY0" fmla="*/ 1049624 h 1316324"/>
            <a:gd name="connsiteX1" fmla="*/ 141158 w 1913761"/>
            <a:gd name="connsiteY1" fmla="*/ 885028 h 1316324"/>
            <a:gd name="connsiteX2" fmla="*/ 438767 w 1913761"/>
            <a:gd name="connsiteY2" fmla="*/ 134456 h 1316324"/>
            <a:gd name="connsiteX3" fmla="*/ 1863794 w 1913761"/>
            <a:gd name="connsiteY3" fmla="*/ 80088 h 1316324"/>
            <a:gd name="connsiteX4" fmla="*/ 1442626 w 1913761"/>
            <a:gd name="connsiteY4" fmla="*/ 975972 h 1316324"/>
            <a:gd name="connsiteX5" fmla="*/ 21585 w 1913761"/>
            <a:gd name="connsiteY5" fmla="*/ 1316324 h 1316324"/>
            <a:gd name="connsiteX6" fmla="*/ 767710 w 1913761"/>
            <a:gd name="connsiteY6" fmla="*/ 1049624 h 1316324"/>
            <a:gd name="connsiteX0" fmla="*/ 767710 w 1879472"/>
            <a:gd name="connsiteY0" fmla="*/ 922801 h 1189501"/>
            <a:gd name="connsiteX1" fmla="*/ 141158 w 1879472"/>
            <a:gd name="connsiteY1" fmla="*/ 758205 h 1189501"/>
            <a:gd name="connsiteX2" fmla="*/ 438767 w 1879472"/>
            <a:gd name="connsiteY2" fmla="*/ 7633 h 1189501"/>
            <a:gd name="connsiteX3" fmla="*/ 1825694 w 1879472"/>
            <a:gd name="connsiteY3" fmla="*/ 397765 h 1189501"/>
            <a:gd name="connsiteX4" fmla="*/ 1442626 w 1879472"/>
            <a:gd name="connsiteY4" fmla="*/ 849149 h 1189501"/>
            <a:gd name="connsiteX5" fmla="*/ 21585 w 1879472"/>
            <a:gd name="connsiteY5" fmla="*/ 1189501 h 1189501"/>
            <a:gd name="connsiteX6" fmla="*/ 767710 w 1879472"/>
            <a:gd name="connsiteY6" fmla="*/ 922801 h 1189501"/>
            <a:gd name="connsiteX0" fmla="*/ 767710 w 1879472"/>
            <a:gd name="connsiteY0" fmla="*/ 610302 h 877002"/>
            <a:gd name="connsiteX1" fmla="*/ 141158 w 1879472"/>
            <a:gd name="connsiteY1" fmla="*/ 445706 h 877002"/>
            <a:gd name="connsiteX2" fmla="*/ 438767 w 1879472"/>
            <a:gd name="connsiteY2" fmla="*/ 31684 h 877002"/>
            <a:gd name="connsiteX3" fmla="*/ 1825694 w 1879472"/>
            <a:gd name="connsiteY3" fmla="*/ 85266 h 877002"/>
            <a:gd name="connsiteX4" fmla="*/ 1442626 w 1879472"/>
            <a:gd name="connsiteY4" fmla="*/ 536650 h 877002"/>
            <a:gd name="connsiteX5" fmla="*/ 21585 w 1879472"/>
            <a:gd name="connsiteY5" fmla="*/ 877002 h 877002"/>
            <a:gd name="connsiteX6" fmla="*/ 767710 w 1879472"/>
            <a:gd name="connsiteY6" fmla="*/ 610302 h 877002"/>
            <a:gd name="connsiteX0" fmla="*/ 767710 w 1879472"/>
            <a:gd name="connsiteY0" fmla="*/ 609834 h 876534"/>
            <a:gd name="connsiteX1" fmla="*/ 45908 w 1879472"/>
            <a:gd name="connsiteY1" fmla="*/ 438888 h 876534"/>
            <a:gd name="connsiteX2" fmla="*/ 438767 w 1879472"/>
            <a:gd name="connsiteY2" fmla="*/ 31216 h 876534"/>
            <a:gd name="connsiteX3" fmla="*/ 1825694 w 1879472"/>
            <a:gd name="connsiteY3" fmla="*/ 84798 h 876534"/>
            <a:gd name="connsiteX4" fmla="*/ 1442626 w 1879472"/>
            <a:gd name="connsiteY4" fmla="*/ 536182 h 876534"/>
            <a:gd name="connsiteX5" fmla="*/ 21585 w 1879472"/>
            <a:gd name="connsiteY5" fmla="*/ 876534 h 876534"/>
            <a:gd name="connsiteX6" fmla="*/ 767710 w 1879472"/>
            <a:gd name="connsiteY6" fmla="*/ 609834 h 876534"/>
            <a:gd name="connsiteX0" fmla="*/ 767710 w 1906655"/>
            <a:gd name="connsiteY0" fmla="*/ 614067 h 880767"/>
            <a:gd name="connsiteX1" fmla="*/ 45908 w 1906655"/>
            <a:gd name="connsiteY1" fmla="*/ 443121 h 880767"/>
            <a:gd name="connsiteX2" fmla="*/ 438767 w 1906655"/>
            <a:gd name="connsiteY2" fmla="*/ 35449 h 880767"/>
            <a:gd name="connsiteX3" fmla="*/ 1825694 w 1906655"/>
            <a:gd name="connsiteY3" fmla="*/ 89031 h 880767"/>
            <a:gd name="connsiteX4" fmla="*/ 1556926 w 1906655"/>
            <a:gd name="connsiteY4" fmla="*/ 635665 h 880767"/>
            <a:gd name="connsiteX5" fmla="*/ 21585 w 1906655"/>
            <a:gd name="connsiteY5" fmla="*/ 880767 h 880767"/>
            <a:gd name="connsiteX6" fmla="*/ 767710 w 1906655"/>
            <a:gd name="connsiteY6" fmla="*/ 614067 h 880767"/>
            <a:gd name="connsiteX0" fmla="*/ 767710 w 1814263"/>
            <a:gd name="connsiteY0" fmla="*/ 585842 h 852542"/>
            <a:gd name="connsiteX1" fmla="*/ 45908 w 1814263"/>
            <a:gd name="connsiteY1" fmla="*/ 414896 h 852542"/>
            <a:gd name="connsiteX2" fmla="*/ 438767 w 1814263"/>
            <a:gd name="connsiteY2" fmla="*/ 7224 h 852542"/>
            <a:gd name="connsiteX3" fmla="*/ 1705044 w 1814263"/>
            <a:gd name="connsiteY3" fmla="*/ 187806 h 852542"/>
            <a:gd name="connsiteX4" fmla="*/ 1556926 w 1814263"/>
            <a:gd name="connsiteY4" fmla="*/ 607440 h 852542"/>
            <a:gd name="connsiteX5" fmla="*/ 21585 w 1814263"/>
            <a:gd name="connsiteY5" fmla="*/ 852542 h 852542"/>
            <a:gd name="connsiteX6" fmla="*/ 767710 w 1814263"/>
            <a:gd name="connsiteY6" fmla="*/ 585842 h 852542"/>
            <a:gd name="connsiteX0" fmla="*/ 767710 w 1810126"/>
            <a:gd name="connsiteY0" fmla="*/ 458700 h 725400"/>
            <a:gd name="connsiteX1" fmla="*/ 45908 w 1810126"/>
            <a:gd name="connsiteY1" fmla="*/ 287754 h 725400"/>
            <a:gd name="connsiteX2" fmla="*/ 495917 w 1810126"/>
            <a:gd name="connsiteY2" fmla="*/ 26132 h 725400"/>
            <a:gd name="connsiteX3" fmla="*/ 1705044 w 1810126"/>
            <a:gd name="connsiteY3" fmla="*/ 60664 h 725400"/>
            <a:gd name="connsiteX4" fmla="*/ 1556926 w 1810126"/>
            <a:gd name="connsiteY4" fmla="*/ 480298 h 725400"/>
            <a:gd name="connsiteX5" fmla="*/ 21585 w 1810126"/>
            <a:gd name="connsiteY5" fmla="*/ 725400 h 725400"/>
            <a:gd name="connsiteX6" fmla="*/ 767710 w 1810126"/>
            <a:gd name="connsiteY6" fmla="*/ 458700 h 725400"/>
            <a:gd name="connsiteX0" fmla="*/ 767710 w 1810585"/>
            <a:gd name="connsiteY0" fmla="*/ 503348 h 770048"/>
            <a:gd name="connsiteX1" fmla="*/ 45908 w 1810585"/>
            <a:gd name="connsiteY1" fmla="*/ 332402 h 770048"/>
            <a:gd name="connsiteX2" fmla="*/ 489567 w 1810585"/>
            <a:gd name="connsiteY2" fmla="*/ 13630 h 770048"/>
            <a:gd name="connsiteX3" fmla="*/ 1705044 w 1810585"/>
            <a:gd name="connsiteY3" fmla="*/ 105312 h 770048"/>
            <a:gd name="connsiteX4" fmla="*/ 1556926 w 1810585"/>
            <a:gd name="connsiteY4" fmla="*/ 524946 h 770048"/>
            <a:gd name="connsiteX5" fmla="*/ 21585 w 1810585"/>
            <a:gd name="connsiteY5" fmla="*/ 770048 h 770048"/>
            <a:gd name="connsiteX6" fmla="*/ 767710 w 1810585"/>
            <a:gd name="connsiteY6" fmla="*/ 503348 h 770048"/>
            <a:gd name="connsiteX0" fmla="*/ 767710 w 1815076"/>
            <a:gd name="connsiteY0" fmla="*/ 819712 h 1086412"/>
            <a:gd name="connsiteX1" fmla="*/ 45908 w 1815076"/>
            <a:gd name="connsiteY1" fmla="*/ 648766 h 1086412"/>
            <a:gd name="connsiteX2" fmla="*/ 489567 w 1815076"/>
            <a:gd name="connsiteY2" fmla="*/ 329994 h 1086412"/>
            <a:gd name="connsiteX3" fmla="*/ 1711394 w 1815076"/>
            <a:gd name="connsiteY3" fmla="*/ 15276 h 1086412"/>
            <a:gd name="connsiteX4" fmla="*/ 1556926 w 1815076"/>
            <a:gd name="connsiteY4" fmla="*/ 841310 h 1086412"/>
            <a:gd name="connsiteX5" fmla="*/ 21585 w 1815076"/>
            <a:gd name="connsiteY5" fmla="*/ 1086412 h 1086412"/>
            <a:gd name="connsiteX6" fmla="*/ 767710 w 1815076"/>
            <a:gd name="connsiteY6" fmla="*/ 819712 h 1086412"/>
            <a:gd name="connsiteX0" fmla="*/ 798355 w 1868400"/>
            <a:gd name="connsiteY0" fmla="*/ 862497 h 1129197"/>
            <a:gd name="connsiteX1" fmla="*/ 76553 w 1868400"/>
            <a:gd name="connsiteY1" fmla="*/ 691551 h 1129197"/>
            <a:gd name="connsiteX2" fmla="*/ 209062 w 1868400"/>
            <a:gd name="connsiteY2" fmla="*/ 137829 h 1129197"/>
            <a:gd name="connsiteX3" fmla="*/ 1742039 w 1868400"/>
            <a:gd name="connsiteY3" fmla="*/ 58061 h 1129197"/>
            <a:gd name="connsiteX4" fmla="*/ 1587571 w 1868400"/>
            <a:gd name="connsiteY4" fmla="*/ 884095 h 1129197"/>
            <a:gd name="connsiteX5" fmla="*/ 52230 w 1868400"/>
            <a:gd name="connsiteY5" fmla="*/ 1129197 h 1129197"/>
            <a:gd name="connsiteX6" fmla="*/ 798355 w 1868400"/>
            <a:gd name="connsiteY6" fmla="*/ 862497 h 11291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868400" h="1129197">
              <a:moveTo>
                <a:pt x="798355" y="862497"/>
              </a:moveTo>
              <a:cubicBezTo>
                <a:pt x="555464" y="862497"/>
                <a:pt x="174768" y="812329"/>
                <a:pt x="76553" y="691551"/>
              </a:cubicBezTo>
              <a:cubicBezTo>
                <a:pt x="-21662" y="570773"/>
                <a:pt x="-68519" y="243411"/>
                <a:pt x="209062" y="137829"/>
              </a:cubicBezTo>
              <a:cubicBezTo>
                <a:pt x="486643" y="32247"/>
                <a:pt x="1512287" y="-66317"/>
                <a:pt x="1742039" y="58061"/>
              </a:cubicBezTo>
              <a:cubicBezTo>
                <a:pt x="1971791" y="182439"/>
                <a:pt x="1869206" y="705572"/>
                <a:pt x="1587571" y="884095"/>
              </a:cubicBezTo>
              <a:cubicBezTo>
                <a:pt x="1305936" y="1062618"/>
                <a:pt x="525910" y="1015746"/>
                <a:pt x="52230" y="1129197"/>
              </a:cubicBezTo>
              <a:cubicBezTo>
                <a:pt x="-137212" y="1129197"/>
                <a:pt x="987797" y="862497"/>
                <a:pt x="798355" y="862497"/>
              </a:cubicBezTo>
              <a:close/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...och lägger ihop</a:t>
          </a:r>
          <a:r>
            <a:rPr lang="en-US" sz="1100" baseline="0"/>
            <a:t> föregående dag med "steglängden" för radens datum!</a:t>
          </a:r>
        </a:p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M368"/>
  <sheetViews>
    <sheetView tabSelected="1" workbookViewId="0">
      <selection activeCell="M5" sqref="M5"/>
    </sheetView>
  </sheetViews>
  <sheetFormatPr defaultRowHeight="14.5" x14ac:dyDescent="0.35"/>
  <cols>
    <col min="1" max="1" width="8.7265625" customWidth="1"/>
    <col min="2" max="2" width="10.54296875" customWidth="1"/>
    <col min="3" max="3" width="10" customWidth="1"/>
    <col min="4" max="4" width="11.1796875" customWidth="1"/>
    <col min="6" max="6" width="8.7265625" customWidth="1"/>
    <col min="11" max="11" width="10.08984375" bestFit="1" customWidth="1"/>
    <col min="12" max="13" width="11.81640625" bestFit="1" customWidth="1"/>
  </cols>
  <sheetData>
    <row r="1" spans="1:13" s="1" customFormat="1" ht="21" x14ac:dyDescent="0.5">
      <c r="A1" s="1" t="s">
        <v>0</v>
      </c>
    </row>
    <row r="3" spans="1:13" x14ac:dyDescent="0.35">
      <c r="B3" s="4" t="s">
        <v>4</v>
      </c>
      <c r="C3" s="4"/>
      <c r="E3" s="3" t="s">
        <v>2</v>
      </c>
      <c r="K3" s="3" t="s">
        <v>1</v>
      </c>
      <c r="L3" s="3" t="s">
        <v>2</v>
      </c>
      <c r="M3" s="3" t="s">
        <v>3</v>
      </c>
    </row>
    <row r="4" spans="1:13" x14ac:dyDescent="0.35">
      <c r="B4" s="2">
        <v>44927</v>
      </c>
      <c r="C4">
        <v>10</v>
      </c>
      <c r="K4" s="2" cm="1">
        <f t="array" ref="K4:K368">_xlfn.SEQUENCE(365)+B4-1</f>
        <v>44927</v>
      </c>
      <c r="L4" cm="1">
        <f t="array" ref="L4:L368">_xlfn.XLOOKUP(_xlfn.ANCHORARRAY(K4),$B$4:$B$9,$E$4:$E$9,,1)</f>
        <v>0</v>
      </c>
      <c r="M4">
        <f>C4+L4</f>
        <v>10</v>
      </c>
    </row>
    <row r="5" spans="1:13" x14ac:dyDescent="0.35">
      <c r="B5" s="2">
        <v>44958</v>
      </c>
      <c r="C5">
        <v>41</v>
      </c>
      <c r="E5">
        <f>(C5-C4)/(B5-B4)</f>
        <v>1</v>
      </c>
      <c r="K5" s="2">
        <v>44928</v>
      </c>
      <c r="L5">
        <v>1</v>
      </c>
      <c r="M5">
        <f>M4+L5</f>
        <v>11</v>
      </c>
    </row>
    <row r="6" spans="1:13" x14ac:dyDescent="0.35">
      <c r="B6" s="2">
        <v>45000</v>
      </c>
      <c r="C6">
        <v>127</v>
      </c>
      <c r="E6">
        <f>(C6-C5)/(B6-B5)</f>
        <v>2.0476190476190474</v>
      </c>
      <c r="K6" s="2">
        <v>44929</v>
      </c>
      <c r="L6">
        <v>1</v>
      </c>
      <c r="M6">
        <f t="shared" ref="M6:M69" si="0">M5+L6</f>
        <v>12</v>
      </c>
    </row>
    <row r="7" spans="1:13" x14ac:dyDescent="0.35">
      <c r="B7" s="2">
        <v>45076</v>
      </c>
      <c r="C7">
        <v>431</v>
      </c>
      <c r="E7">
        <f>(C7-C6)/(B7-B6)</f>
        <v>4</v>
      </c>
      <c r="K7" s="2">
        <v>44930</v>
      </c>
      <c r="L7">
        <v>1</v>
      </c>
      <c r="M7">
        <f t="shared" si="0"/>
        <v>13</v>
      </c>
    </row>
    <row r="8" spans="1:13" x14ac:dyDescent="0.35">
      <c r="B8" s="2">
        <v>45139</v>
      </c>
      <c r="C8">
        <v>746</v>
      </c>
      <c r="E8">
        <f>(C8-C7)/(B8-B7)</f>
        <v>5</v>
      </c>
      <c r="K8" s="2">
        <v>44931</v>
      </c>
      <c r="L8">
        <v>1</v>
      </c>
      <c r="M8">
        <f t="shared" si="0"/>
        <v>14</v>
      </c>
    </row>
    <row r="9" spans="1:13" x14ac:dyDescent="0.35">
      <c r="B9" s="2">
        <v>45291</v>
      </c>
      <c r="C9">
        <v>2266</v>
      </c>
      <c r="E9">
        <f>(C9-C8)/(B9-B8)</f>
        <v>10</v>
      </c>
      <c r="K9" s="2">
        <v>44932</v>
      </c>
      <c r="L9">
        <v>1</v>
      </c>
      <c r="M9">
        <f t="shared" si="0"/>
        <v>15</v>
      </c>
    </row>
    <row r="10" spans="1:13" x14ac:dyDescent="0.35">
      <c r="K10" s="2">
        <v>44933</v>
      </c>
      <c r="L10">
        <v>1</v>
      </c>
      <c r="M10">
        <f t="shared" si="0"/>
        <v>16</v>
      </c>
    </row>
    <row r="11" spans="1:13" x14ac:dyDescent="0.35">
      <c r="K11" s="2">
        <v>44934</v>
      </c>
      <c r="L11">
        <v>1</v>
      </c>
      <c r="M11">
        <f t="shared" si="0"/>
        <v>17</v>
      </c>
    </row>
    <row r="12" spans="1:13" x14ac:dyDescent="0.35">
      <c r="K12" s="2">
        <v>44935</v>
      </c>
      <c r="L12">
        <v>1</v>
      </c>
      <c r="M12">
        <f t="shared" si="0"/>
        <v>18</v>
      </c>
    </row>
    <row r="13" spans="1:13" x14ac:dyDescent="0.35">
      <c r="K13" s="2">
        <v>44936</v>
      </c>
      <c r="L13">
        <v>1</v>
      </c>
      <c r="M13">
        <f t="shared" si="0"/>
        <v>19</v>
      </c>
    </row>
    <row r="14" spans="1:13" x14ac:dyDescent="0.35">
      <c r="K14" s="2">
        <v>44937</v>
      </c>
      <c r="L14">
        <v>1</v>
      </c>
      <c r="M14">
        <f t="shared" si="0"/>
        <v>20</v>
      </c>
    </row>
    <row r="15" spans="1:13" x14ac:dyDescent="0.35">
      <c r="K15" s="2">
        <v>44938</v>
      </c>
      <c r="L15">
        <v>1</v>
      </c>
      <c r="M15">
        <f>M14+L15</f>
        <v>21</v>
      </c>
    </row>
    <row r="16" spans="1:13" x14ac:dyDescent="0.35">
      <c r="K16" s="2">
        <v>44939</v>
      </c>
      <c r="L16">
        <v>1</v>
      </c>
      <c r="M16">
        <f t="shared" si="0"/>
        <v>22</v>
      </c>
    </row>
    <row r="17" spans="11:13" x14ac:dyDescent="0.35">
      <c r="K17" s="2">
        <v>44940</v>
      </c>
      <c r="L17">
        <v>1</v>
      </c>
      <c r="M17">
        <f t="shared" si="0"/>
        <v>23</v>
      </c>
    </row>
    <row r="18" spans="11:13" x14ac:dyDescent="0.35">
      <c r="K18" s="2">
        <v>44941</v>
      </c>
      <c r="L18">
        <v>1</v>
      </c>
      <c r="M18">
        <f t="shared" si="0"/>
        <v>24</v>
      </c>
    </row>
    <row r="19" spans="11:13" x14ac:dyDescent="0.35">
      <c r="K19" s="2">
        <v>44942</v>
      </c>
      <c r="L19">
        <v>1</v>
      </c>
      <c r="M19">
        <f t="shared" si="0"/>
        <v>25</v>
      </c>
    </row>
    <row r="20" spans="11:13" x14ac:dyDescent="0.35">
      <c r="K20" s="2">
        <v>44943</v>
      </c>
      <c r="L20">
        <v>1</v>
      </c>
      <c r="M20">
        <f t="shared" si="0"/>
        <v>26</v>
      </c>
    </row>
    <row r="21" spans="11:13" x14ac:dyDescent="0.35">
      <c r="K21" s="2">
        <v>44944</v>
      </c>
      <c r="L21">
        <v>1</v>
      </c>
      <c r="M21">
        <f t="shared" si="0"/>
        <v>27</v>
      </c>
    </row>
    <row r="22" spans="11:13" x14ac:dyDescent="0.35">
      <c r="K22" s="2">
        <v>44945</v>
      </c>
      <c r="L22">
        <v>1</v>
      </c>
      <c r="M22">
        <f t="shared" si="0"/>
        <v>28</v>
      </c>
    </row>
    <row r="23" spans="11:13" x14ac:dyDescent="0.35">
      <c r="K23" s="2">
        <v>44946</v>
      </c>
      <c r="L23">
        <v>1</v>
      </c>
      <c r="M23">
        <f t="shared" si="0"/>
        <v>29</v>
      </c>
    </row>
    <row r="24" spans="11:13" x14ac:dyDescent="0.35">
      <c r="K24" s="2">
        <v>44947</v>
      </c>
      <c r="L24">
        <v>1</v>
      </c>
      <c r="M24">
        <f t="shared" si="0"/>
        <v>30</v>
      </c>
    </row>
    <row r="25" spans="11:13" x14ac:dyDescent="0.35">
      <c r="K25" s="2">
        <v>44948</v>
      </c>
      <c r="L25">
        <v>1</v>
      </c>
      <c r="M25">
        <f t="shared" si="0"/>
        <v>31</v>
      </c>
    </row>
    <row r="26" spans="11:13" x14ac:dyDescent="0.35">
      <c r="K26" s="2">
        <v>44949</v>
      </c>
      <c r="L26">
        <v>1</v>
      </c>
      <c r="M26">
        <f t="shared" si="0"/>
        <v>32</v>
      </c>
    </row>
    <row r="27" spans="11:13" x14ac:dyDescent="0.35">
      <c r="K27" s="2">
        <v>44950</v>
      </c>
      <c r="L27">
        <v>1</v>
      </c>
      <c r="M27">
        <f t="shared" si="0"/>
        <v>33</v>
      </c>
    </row>
    <row r="28" spans="11:13" x14ac:dyDescent="0.35">
      <c r="K28" s="2">
        <v>44951</v>
      </c>
      <c r="L28">
        <v>1</v>
      </c>
      <c r="M28">
        <f t="shared" si="0"/>
        <v>34</v>
      </c>
    </row>
    <row r="29" spans="11:13" x14ac:dyDescent="0.35">
      <c r="K29" s="2">
        <v>44952</v>
      </c>
      <c r="L29">
        <v>1</v>
      </c>
      <c r="M29">
        <f t="shared" si="0"/>
        <v>35</v>
      </c>
    </row>
    <row r="30" spans="11:13" x14ac:dyDescent="0.35">
      <c r="K30" s="2">
        <v>44953</v>
      </c>
      <c r="L30">
        <v>1</v>
      </c>
      <c r="M30">
        <f t="shared" si="0"/>
        <v>36</v>
      </c>
    </row>
    <row r="31" spans="11:13" x14ac:dyDescent="0.35">
      <c r="K31" s="2">
        <v>44954</v>
      </c>
      <c r="L31">
        <v>1</v>
      </c>
      <c r="M31">
        <f t="shared" si="0"/>
        <v>37</v>
      </c>
    </row>
    <row r="32" spans="11:13" x14ac:dyDescent="0.35">
      <c r="K32" s="2">
        <v>44955</v>
      </c>
      <c r="L32">
        <v>1</v>
      </c>
      <c r="M32">
        <f t="shared" si="0"/>
        <v>38</v>
      </c>
    </row>
    <row r="33" spans="11:13" x14ac:dyDescent="0.35">
      <c r="K33" s="2">
        <v>44956</v>
      </c>
      <c r="L33">
        <v>1</v>
      </c>
      <c r="M33">
        <f t="shared" si="0"/>
        <v>39</v>
      </c>
    </row>
    <row r="34" spans="11:13" x14ac:dyDescent="0.35">
      <c r="K34" s="2">
        <v>44957</v>
      </c>
      <c r="L34">
        <v>1</v>
      </c>
      <c r="M34">
        <f t="shared" si="0"/>
        <v>40</v>
      </c>
    </row>
    <row r="35" spans="11:13" x14ac:dyDescent="0.35">
      <c r="K35" s="2">
        <v>44958</v>
      </c>
      <c r="L35">
        <v>1</v>
      </c>
      <c r="M35">
        <f t="shared" si="0"/>
        <v>41</v>
      </c>
    </row>
    <row r="36" spans="11:13" x14ac:dyDescent="0.35">
      <c r="K36" s="2">
        <v>44959</v>
      </c>
      <c r="L36">
        <v>2.0476190476190474</v>
      </c>
      <c r="M36">
        <f t="shared" si="0"/>
        <v>43.047619047619051</v>
      </c>
    </row>
    <row r="37" spans="11:13" x14ac:dyDescent="0.35">
      <c r="K37" s="2">
        <v>44960</v>
      </c>
      <c r="L37">
        <v>2.0476190476190474</v>
      </c>
      <c r="M37">
        <f t="shared" si="0"/>
        <v>45.095238095238102</v>
      </c>
    </row>
    <row r="38" spans="11:13" x14ac:dyDescent="0.35">
      <c r="K38" s="2">
        <v>44961</v>
      </c>
      <c r="L38">
        <v>2.0476190476190474</v>
      </c>
      <c r="M38">
        <f t="shared" si="0"/>
        <v>47.142857142857153</v>
      </c>
    </row>
    <row r="39" spans="11:13" x14ac:dyDescent="0.35">
      <c r="K39" s="2">
        <v>44962</v>
      </c>
      <c r="L39">
        <v>2.0476190476190474</v>
      </c>
      <c r="M39">
        <f t="shared" si="0"/>
        <v>49.190476190476204</v>
      </c>
    </row>
    <row r="40" spans="11:13" x14ac:dyDescent="0.35">
      <c r="K40" s="2">
        <v>44963</v>
      </c>
      <c r="L40">
        <v>2.0476190476190474</v>
      </c>
      <c r="M40">
        <f t="shared" si="0"/>
        <v>51.238095238095255</v>
      </c>
    </row>
    <row r="41" spans="11:13" x14ac:dyDescent="0.35">
      <c r="K41" s="2">
        <v>44964</v>
      </c>
      <c r="L41">
        <v>2.0476190476190474</v>
      </c>
      <c r="M41">
        <f t="shared" si="0"/>
        <v>53.285714285714306</v>
      </c>
    </row>
    <row r="42" spans="11:13" x14ac:dyDescent="0.35">
      <c r="K42" s="2">
        <v>44965</v>
      </c>
      <c r="L42">
        <v>2.0476190476190474</v>
      </c>
      <c r="M42">
        <f t="shared" si="0"/>
        <v>55.333333333333357</v>
      </c>
    </row>
    <row r="43" spans="11:13" x14ac:dyDescent="0.35">
      <c r="K43" s="2">
        <v>44966</v>
      </c>
      <c r="L43">
        <v>2.0476190476190474</v>
      </c>
      <c r="M43">
        <f t="shared" si="0"/>
        <v>57.380952380952408</v>
      </c>
    </row>
    <row r="44" spans="11:13" x14ac:dyDescent="0.35">
      <c r="K44" s="2">
        <v>44967</v>
      </c>
      <c r="L44">
        <v>2.0476190476190474</v>
      </c>
      <c r="M44">
        <f t="shared" si="0"/>
        <v>59.428571428571459</v>
      </c>
    </row>
    <row r="45" spans="11:13" x14ac:dyDescent="0.35">
      <c r="K45" s="2">
        <v>44968</v>
      </c>
      <c r="L45">
        <v>2.0476190476190474</v>
      </c>
      <c r="M45">
        <f t="shared" si="0"/>
        <v>61.47619047619051</v>
      </c>
    </row>
    <row r="46" spans="11:13" x14ac:dyDescent="0.35">
      <c r="K46" s="2">
        <v>44969</v>
      </c>
      <c r="L46">
        <v>2.0476190476190474</v>
      </c>
      <c r="M46">
        <f t="shared" si="0"/>
        <v>63.523809523809561</v>
      </c>
    </row>
    <row r="47" spans="11:13" x14ac:dyDescent="0.35">
      <c r="K47" s="2">
        <v>44970</v>
      </c>
      <c r="L47">
        <v>2.0476190476190474</v>
      </c>
      <c r="M47">
        <f t="shared" si="0"/>
        <v>65.571428571428612</v>
      </c>
    </row>
    <row r="48" spans="11:13" x14ac:dyDescent="0.35">
      <c r="K48" s="2">
        <v>44971</v>
      </c>
      <c r="L48">
        <v>2.0476190476190474</v>
      </c>
      <c r="M48">
        <f t="shared" si="0"/>
        <v>67.619047619047663</v>
      </c>
    </row>
    <row r="49" spans="11:13" x14ac:dyDescent="0.35">
      <c r="K49" s="2">
        <v>44972</v>
      </c>
      <c r="L49">
        <v>2.0476190476190474</v>
      </c>
      <c r="M49">
        <f t="shared" si="0"/>
        <v>69.666666666666714</v>
      </c>
    </row>
    <row r="50" spans="11:13" x14ac:dyDescent="0.35">
      <c r="K50" s="2">
        <v>44973</v>
      </c>
      <c r="L50">
        <v>2.0476190476190474</v>
      </c>
      <c r="M50">
        <f t="shared" si="0"/>
        <v>71.714285714285765</v>
      </c>
    </row>
    <row r="51" spans="11:13" x14ac:dyDescent="0.35">
      <c r="K51" s="2">
        <v>44974</v>
      </c>
      <c r="L51">
        <v>2.0476190476190474</v>
      </c>
      <c r="M51">
        <f t="shared" si="0"/>
        <v>73.761904761904816</v>
      </c>
    </row>
    <row r="52" spans="11:13" x14ac:dyDescent="0.35">
      <c r="K52" s="2">
        <v>44975</v>
      </c>
      <c r="L52">
        <v>2.0476190476190474</v>
      </c>
      <c r="M52">
        <f t="shared" si="0"/>
        <v>75.809523809523867</v>
      </c>
    </row>
    <row r="53" spans="11:13" x14ac:dyDescent="0.35">
      <c r="K53" s="2">
        <v>44976</v>
      </c>
      <c r="L53">
        <v>2.0476190476190474</v>
      </c>
      <c r="M53">
        <f t="shared" si="0"/>
        <v>77.857142857142918</v>
      </c>
    </row>
    <row r="54" spans="11:13" x14ac:dyDescent="0.35">
      <c r="K54" s="2">
        <v>44977</v>
      </c>
      <c r="L54">
        <v>2.0476190476190474</v>
      </c>
      <c r="M54">
        <f t="shared" si="0"/>
        <v>79.904761904761969</v>
      </c>
    </row>
    <row r="55" spans="11:13" x14ac:dyDescent="0.35">
      <c r="K55" s="2">
        <v>44978</v>
      </c>
      <c r="L55">
        <v>2.0476190476190474</v>
      </c>
      <c r="M55">
        <f t="shared" si="0"/>
        <v>81.95238095238102</v>
      </c>
    </row>
    <row r="56" spans="11:13" x14ac:dyDescent="0.35">
      <c r="K56" s="2">
        <v>44979</v>
      </c>
      <c r="L56">
        <v>2.0476190476190474</v>
      </c>
      <c r="M56">
        <f t="shared" si="0"/>
        <v>84.000000000000071</v>
      </c>
    </row>
    <row r="57" spans="11:13" x14ac:dyDescent="0.35">
      <c r="K57" s="2">
        <v>44980</v>
      </c>
      <c r="L57">
        <v>2.0476190476190474</v>
      </c>
      <c r="M57">
        <f t="shared" si="0"/>
        <v>86.047619047619122</v>
      </c>
    </row>
    <row r="58" spans="11:13" x14ac:dyDescent="0.35">
      <c r="K58" s="2">
        <v>44981</v>
      </c>
      <c r="L58">
        <v>2.0476190476190474</v>
      </c>
      <c r="M58">
        <f t="shared" si="0"/>
        <v>88.095238095238173</v>
      </c>
    </row>
    <row r="59" spans="11:13" x14ac:dyDescent="0.35">
      <c r="K59" s="2">
        <v>44982</v>
      </c>
      <c r="L59">
        <v>2.0476190476190474</v>
      </c>
      <c r="M59">
        <f t="shared" si="0"/>
        <v>90.142857142857224</v>
      </c>
    </row>
    <row r="60" spans="11:13" x14ac:dyDescent="0.35">
      <c r="K60" s="2">
        <v>44983</v>
      </c>
      <c r="L60">
        <v>2.0476190476190474</v>
      </c>
      <c r="M60">
        <f t="shared" si="0"/>
        <v>92.190476190476275</v>
      </c>
    </row>
    <row r="61" spans="11:13" x14ac:dyDescent="0.35">
      <c r="K61" s="2">
        <v>44984</v>
      </c>
      <c r="L61">
        <v>2.0476190476190474</v>
      </c>
      <c r="M61">
        <f t="shared" si="0"/>
        <v>94.238095238095326</v>
      </c>
    </row>
    <row r="62" spans="11:13" x14ac:dyDescent="0.35">
      <c r="K62" s="2">
        <v>44985</v>
      </c>
      <c r="L62">
        <v>2.0476190476190474</v>
      </c>
      <c r="M62">
        <f t="shared" si="0"/>
        <v>96.285714285714377</v>
      </c>
    </row>
    <row r="63" spans="11:13" x14ac:dyDescent="0.35">
      <c r="K63" s="2">
        <v>44986</v>
      </c>
      <c r="L63">
        <v>2.0476190476190474</v>
      </c>
      <c r="M63">
        <f t="shared" si="0"/>
        <v>98.333333333333428</v>
      </c>
    </row>
    <row r="64" spans="11:13" x14ac:dyDescent="0.35">
      <c r="K64" s="2">
        <v>44987</v>
      </c>
      <c r="L64">
        <v>2.0476190476190474</v>
      </c>
      <c r="M64">
        <f t="shared" si="0"/>
        <v>100.38095238095248</v>
      </c>
    </row>
    <row r="65" spans="11:13" x14ac:dyDescent="0.35">
      <c r="K65" s="2">
        <v>44988</v>
      </c>
      <c r="L65">
        <v>2.0476190476190474</v>
      </c>
      <c r="M65">
        <f t="shared" si="0"/>
        <v>102.42857142857153</v>
      </c>
    </row>
    <row r="66" spans="11:13" x14ac:dyDescent="0.35">
      <c r="K66" s="2">
        <v>44989</v>
      </c>
      <c r="L66">
        <v>2.0476190476190474</v>
      </c>
      <c r="M66">
        <f t="shared" si="0"/>
        <v>104.47619047619058</v>
      </c>
    </row>
    <row r="67" spans="11:13" x14ac:dyDescent="0.35">
      <c r="K67" s="2">
        <v>44990</v>
      </c>
      <c r="L67">
        <v>2.0476190476190474</v>
      </c>
      <c r="M67">
        <f t="shared" si="0"/>
        <v>106.52380952380963</v>
      </c>
    </row>
    <row r="68" spans="11:13" x14ac:dyDescent="0.35">
      <c r="K68" s="2">
        <v>44991</v>
      </c>
      <c r="L68">
        <v>2.0476190476190474</v>
      </c>
      <c r="M68">
        <f t="shared" si="0"/>
        <v>108.57142857142868</v>
      </c>
    </row>
    <row r="69" spans="11:13" x14ac:dyDescent="0.35">
      <c r="K69" s="2">
        <v>44992</v>
      </c>
      <c r="L69">
        <v>2.0476190476190474</v>
      </c>
      <c r="M69">
        <f t="shared" si="0"/>
        <v>110.61904761904773</v>
      </c>
    </row>
    <row r="70" spans="11:13" x14ac:dyDescent="0.35">
      <c r="K70" s="2">
        <v>44993</v>
      </c>
      <c r="L70">
        <v>2.0476190476190474</v>
      </c>
      <c r="M70">
        <f t="shared" ref="M70:M133" si="1">M69+L70</f>
        <v>112.66666666666679</v>
      </c>
    </row>
    <row r="71" spans="11:13" x14ac:dyDescent="0.35">
      <c r="K71" s="2">
        <v>44994</v>
      </c>
      <c r="L71">
        <v>2.0476190476190474</v>
      </c>
      <c r="M71">
        <f t="shared" si="1"/>
        <v>114.71428571428584</v>
      </c>
    </row>
    <row r="72" spans="11:13" x14ac:dyDescent="0.35">
      <c r="K72" s="2">
        <v>44995</v>
      </c>
      <c r="L72">
        <v>2.0476190476190474</v>
      </c>
      <c r="M72">
        <f t="shared" si="1"/>
        <v>116.76190476190489</v>
      </c>
    </row>
    <row r="73" spans="11:13" x14ac:dyDescent="0.35">
      <c r="K73" s="2">
        <v>44996</v>
      </c>
      <c r="L73">
        <v>2.0476190476190474</v>
      </c>
      <c r="M73">
        <f t="shared" si="1"/>
        <v>118.80952380952394</v>
      </c>
    </row>
    <row r="74" spans="11:13" x14ac:dyDescent="0.35">
      <c r="K74" s="2">
        <v>44997</v>
      </c>
      <c r="L74">
        <v>2.0476190476190474</v>
      </c>
      <c r="M74">
        <f t="shared" si="1"/>
        <v>120.85714285714299</v>
      </c>
    </row>
    <row r="75" spans="11:13" x14ac:dyDescent="0.35">
      <c r="K75" s="2">
        <v>44998</v>
      </c>
      <c r="L75">
        <v>2.0476190476190474</v>
      </c>
      <c r="M75">
        <f t="shared" si="1"/>
        <v>122.90476190476204</v>
      </c>
    </row>
    <row r="76" spans="11:13" x14ac:dyDescent="0.35">
      <c r="K76" s="2">
        <v>44999</v>
      </c>
      <c r="L76">
        <v>2.0476190476190474</v>
      </c>
      <c r="M76">
        <f t="shared" si="1"/>
        <v>124.95238095238109</v>
      </c>
    </row>
    <row r="77" spans="11:13" x14ac:dyDescent="0.35">
      <c r="K77" s="2">
        <v>45000</v>
      </c>
      <c r="L77">
        <v>2.0476190476190474</v>
      </c>
      <c r="M77">
        <f t="shared" si="1"/>
        <v>127.00000000000014</v>
      </c>
    </row>
    <row r="78" spans="11:13" x14ac:dyDescent="0.35">
      <c r="K78" s="2">
        <v>45001</v>
      </c>
      <c r="L78">
        <v>4</v>
      </c>
      <c r="M78">
        <f t="shared" si="1"/>
        <v>131.00000000000014</v>
      </c>
    </row>
    <row r="79" spans="11:13" x14ac:dyDescent="0.35">
      <c r="K79" s="2">
        <v>45002</v>
      </c>
      <c r="L79">
        <v>4</v>
      </c>
      <c r="M79">
        <f t="shared" si="1"/>
        <v>135.00000000000014</v>
      </c>
    </row>
    <row r="80" spans="11:13" x14ac:dyDescent="0.35">
      <c r="K80" s="2">
        <v>45003</v>
      </c>
      <c r="L80">
        <v>4</v>
      </c>
      <c r="M80">
        <f t="shared" si="1"/>
        <v>139.00000000000014</v>
      </c>
    </row>
    <row r="81" spans="11:13" x14ac:dyDescent="0.35">
      <c r="K81" s="2">
        <v>45004</v>
      </c>
      <c r="L81">
        <v>4</v>
      </c>
      <c r="M81">
        <f t="shared" si="1"/>
        <v>143.00000000000014</v>
      </c>
    </row>
    <row r="82" spans="11:13" x14ac:dyDescent="0.35">
      <c r="K82" s="2">
        <v>45005</v>
      </c>
      <c r="L82">
        <v>4</v>
      </c>
      <c r="M82">
        <f t="shared" si="1"/>
        <v>147.00000000000014</v>
      </c>
    </row>
    <row r="83" spans="11:13" x14ac:dyDescent="0.35">
      <c r="K83" s="2">
        <v>45006</v>
      </c>
      <c r="L83">
        <v>4</v>
      </c>
      <c r="M83">
        <f t="shared" si="1"/>
        <v>151.00000000000014</v>
      </c>
    </row>
    <row r="84" spans="11:13" x14ac:dyDescent="0.35">
      <c r="K84" s="2">
        <v>45007</v>
      </c>
      <c r="L84">
        <v>4</v>
      </c>
      <c r="M84">
        <f t="shared" si="1"/>
        <v>155.00000000000014</v>
      </c>
    </row>
    <row r="85" spans="11:13" x14ac:dyDescent="0.35">
      <c r="K85" s="2">
        <v>45008</v>
      </c>
      <c r="L85">
        <v>4</v>
      </c>
      <c r="M85">
        <f t="shared" si="1"/>
        <v>159.00000000000014</v>
      </c>
    </row>
    <row r="86" spans="11:13" x14ac:dyDescent="0.35">
      <c r="K86" s="2">
        <v>45009</v>
      </c>
      <c r="L86">
        <v>4</v>
      </c>
      <c r="M86">
        <f t="shared" si="1"/>
        <v>163.00000000000014</v>
      </c>
    </row>
    <row r="87" spans="11:13" x14ac:dyDescent="0.35">
      <c r="K87" s="2">
        <v>45010</v>
      </c>
      <c r="L87">
        <v>4</v>
      </c>
      <c r="M87">
        <f t="shared" si="1"/>
        <v>167.00000000000014</v>
      </c>
    </row>
    <row r="88" spans="11:13" x14ac:dyDescent="0.35">
      <c r="K88" s="2">
        <v>45011</v>
      </c>
      <c r="L88">
        <v>4</v>
      </c>
      <c r="M88">
        <f t="shared" si="1"/>
        <v>171.00000000000014</v>
      </c>
    </row>
    <row r="89" spans="11:13" x14ac:dyDescent="0.35">
      <c r="K89" s="2">
        <v>45012</v>
      </c>
      <c r="L89">
        <v>4</v>
      </c>
      <c r="M89">
        <f t="shared" si="1"/>
        <v>175.00000000000014</v>
      </c>
    </row>
    <row r="90" spans="11:13" x14ac:dyDescent="0.35">
      <c r="K90" s="2">
        <v>45013</v>
      </c>
      <c r="L90">
        <v>4</v>
      </c>
      <c r="M90">
        <f t="shared" si="1"/>
        <v>179.00000000000014</v>
      </c>
    </row>
    <row r="91" spans="11:13" x14ac:dyDescent="0.35">
      <c r="K91" s="2">
        <v>45014</v>
      </c>
      <c r="L91">
        <v>4</v>
      </c>
      <c r="M91">
        <f t="shared" si="1"/>
        <v>183.00000000000014</v>
      </c>
    </row>
    <row r="92" spans="11:13" x14ac:dyDescent="0.35">
      <c r="K92" s="2">
        <v>45015</v>
      </c>
      <c r="L92">
        <v>4</v>
      </c>
      <c r="M92">
        <f t="shared" si="1"/>
        <v>187.00000000000014</v>
      </c>
    </row>
    <row r="93" spans="11:13" x14ac:dyDescent="0.35">
      <c r="K93" s="2">
        <v>45016</v>
      </c>
      <c r="L93">
        <v>4</v>
      </c>
      <c r="M93">
        <f t="shared" si="1"/>
        <v>191.00000000000014</v>
      </c>
    </row>
    <row r="94" spans="11:13" x14ac:dyDescent="0.35">
      <c r="K94" s="2">
        <v>45017</v>
      </c>
      <c r="L94">
        <v>4</v>
      </c>
      <c r="M94">
        <f t="shared" si="1"/>
        <v>195.00000000000014</v>
      </c>
    </row>
    <row r="95" spans="11:13" x14ac:dyDescent="0.35">
      <c r="K95" s="2">
        <v>45018</v>
      </c>
      <c r="L95">
        <v>4</v>
      </c>
      <c r="M95">
        <f t="shared" si="1"/>
        <v>199.00000000000014</v>
      </c>
    </row>
    <row r="96" spans="11:13" x14ac:dyDescent="0.35">
      <c r="K96" s="2">
        <v>45019</v>
      </c>
      <c r="L96">
        <v>4</v>
      </c>
      <c r="M96">
        <f t="shared" si="1"/>
        <v>203.00000000000014</v>
      </c>
    </row>
    <row r="97" spans="11:13" x14ac:dyDescent="0.35">
      <c r="K97" s="2">
        <v>45020</v>
      </c>
      <c r="L97">
        <v>4</v>
      </c>
      <c r="M97">
        <f t="shared" si="1"/>
        <v>207.00000000000014</v>
      </c>
    </row>
    <row r="98" spans="11:13" x14ac:dyDescent="0.35">
      <c r="K98" s="2">
        <v>45021</v>
      </c>
      <c r="L98">
        <v>4</v>
      </c>
      <c r="M98">
        <f t="shared" si="1"/>
        <v>211.00000000000014</v>
      </c>
    </row>
    <row r="99" spans="11:13" x14ac:dyDescent="0.35">
      <c r="K99" s="2">
        <v>45022</v>
      </c>
      <c r="L99">
        <v>4</v>
      </c>
      <c r="M99">
        <f t="shared" si="1"/>
        <v>215.00000000000014</v>
      </c>
    </row>
    <row r="100" spans="11:13" x14ac:dyDescent="0.35">
      <c r="K100" s="2">
        <v>45023</v>
      </c>
      <c r="L100">
        <v>4</v>
      </c>
      <c r="M100">
        <f t="shared" si="1"/>
        <v>219.00000000000014</v>
      </c>
    </row>
    <row r="101" spans="11:13" x14ac:dyDescent="0.35">
      <c r="K101" s="2">
        <v>45024</v>
      </c>
      <c r="L101">
        <v>4</v>
      </c>
      <c r="M101">
        <f t="shared" si="1"/>
        <v>223.00000000000014</v>
      </c>
    </row>
    <row r="102" spans="11:13" x14ac:dyDescent="0.35">
      <c r="K102" s="2">
        <v>45025</v>
      </c>
      <c r="L102">
        <v>4</v>
      </c>
      <c r="M102">
        <f t="shared" si="1"/>
        <v>227.00000000000014</v>
      </c>
    </row>
    <row r="103" spans="11:13" x14ac:dyDescent="0.35">
      <c r="K103" s="2">
        <v>45026</v>
      </c>
      <c r="L103">
        <v>4</v>
      </c>
      <c r="M103">
        <f t="shared" si="1"/>
        <v>231.00000000000014</v>
      </c>
    </row>
    <row r="104" spans="11:13" x14ac:dyDescent="0.35">
      <c r="K104" s="2">
        <v>45027</v>
      </c>
      <c r="L104">
        <v>4</v>
      </c>
      <c r="M104">
        <f t="shared" si="1"/>
        <v>235.00000000000014</v>
      </c>
    </row>
    <row r="105" spans="11:13" x14ac:dyDescent="0.35">
      <c r="K105" s="2">
        <v>45028</v>
      </c>
      <c r="L105">
        <v>4</v>
      </c>
      <c r="M105">
        <f t="shared" si="1"/>
        <v>239.00000000000014</v>
      </c>
    </row>
    <row r="106" spans="11:13" x14ac:dyDescent="0.35">
      <c r="K106" s="2">
        <v>45029</v>
      </c>
      <c r="L106">
        <v>4</v>
      </c>
      <c r="M106">
        <f t="shared" si="1"/>
        <v>243.00000000000014</v>
      </c>
    </row>
    <row r="107" spans="11:13" x14ac:dyDescent="0.35">
      <c r="K107" s="2">
        <v>45030</v>
      </c>
      <c r="L107">
        <v>4</v>
      </c>
      <c r="M107">
        <f t="shared" si="1"/>
        <v>247.00000000000014</v>
      </c>
    </row>
    <row r="108" spans="11:13" x14ac:dyDescent="0.35">
      <c r="K108" s="2">
        <v>45031</v>
      </c>
      <c r="L108">
        <v>4</v>
      </c>
      <c r="M108">
        <f t="shared" si="1"/>
        <v>251.00000000000014</v>
      </c>
    </row>
    <row r="109" spans="11:13" x14ac:dyDescent="0.35">
      <c r="K109" s="2">
        <v>45032</v>
      </c>
      <c r="L109">
        <v>4</v>
      </c>
      <c r="M109">
        <f t="shared" si="1"/>
        <v>255.00000000000014</v>
      </c>
    </row>
    <row r="110" spans="11:13" x14ac:dyDescent="0.35">
      <c r="K110" s="2">
        <v>45033</v>
      </c>
      <c r="L110">
        <v>4</v>
      </c>
      <c r="M110">
        <f t="shared" si="1"/>
        <v>259.00000000000011</v>
      </c>
    </row>
    <row r="111" spans="11:13" x14ac:dyDescent="0.35">
      <c r="K111" s="2">
        <v>45034</v>
      </c>
      <c r="L111">
        <v>4</v>
      </c>
      <c r="M111">
        <f t="shared" si="1"/>
        <v>263.00000000000011</v>
      </c>
    </row>
    <row r="112" spans="11:13" x14ac:dyDescent="0.35">
      <c r="K112" s="2">
        <v>45035</v>
      </c>
      <c r="L112">
        <v>4</v>
      </c>
      <c r="M112">
        <f t="shared" si="1"/>
        <v>267.00000000000011</v>
      </c>
    </row>
    <row r="113" spans="11:13" x14ac:dyDescent="0.35">
      <c r="K113" s="2">
        <v>45036</v>
      </c>
      <c r="L113">
        <v>4</v>
      </c>
      <c r="M113">
        <f t="shared" si="1"/>
        <v>271.00000000000011</v>
      </c>
    </row>
    <row r="114" spans="11:13" x14ac:dyDescent="0.35">
      <c r="K114" s="2">
        <v>45037</v>
      </c>
      <c r="L114">
        <v>4</v>
      </c>
      <c r="M114">
        <f t="shared" si="1"/>
        <v>275.00000000000011</v>
      </c>
    </row>
    <row r="115" spans="11:13" x14ac:dyDescent="0.35">
      <c r="K115" s="2">
        <v>45038</v>
      </c>
      <c r="L115">
        <v>4</v>
      </c>
      <c r="M115">
        <f t="shared" si="1"/>
        <v>279.00000000000011</v>
      </c>
    </row>
    <row r="116" spans="11:13" x14ac:dyDescent="0.35">
      <c r="K116" s="2">
        <v>45039</v>
      </c>
      <c r="L116">
        <v>4</v>
      </c>
      <c r="M116">
        <f t="shared" si="1"/>
        <v>283.00000000000011</v>
      </c>
    </row>
    <row r="117" spans="11:13" x14ac:dyDescent="0.35">
      <c r="K117" s="2">
        <v>45040</v>
      </c>
      <c r="L117">
        <v>4</v>
      </c>
      <c r="M117">
        <f t="shared" si="1"/>
        <v>287.00000000000011</v>
      </c>
    </row>
    <row r="118" spans="11:13" x14ac:dyDescent="0.35">
      <c r="K118" s="2">
        <v>45041</v>
      </c>
      <c r="L118">
        <v>4</v>
      </c>
      <c r="M118">
        <f t="shared" si="1"/>
        <v>291.00000000000011</v>
      </c>
    </row>
    <row r="119" spans="11:13" x14ac:dyDescent="0.35">
      <c r="K119" s="2">
        <v>45042</v>
      </c>
      <c r="L119">
        <v>4</v>
      </c>
      <c r="M119">
        <f t="shared" si="1"/>
        <v>295.00000000000011</v>
      </c>
    </row>
    <row r="120" spans="11:13" x14ac:dyDescent="0.35">
      <c r="K120" s="2">
        <v>45043</v>
      </c>
      <c r="L120">
        <v>4</v>
      </c>
      <c r="M120">
        <f t="shared" si="1"/>
        <v>299.00000000000011</v>
      </c>
    </row>
    <row r="121" spans="11:13" x14ac:dyDescent="0.35">
      <c r="K121" s="2">
        <v>45044</v>
      </c>
      <c r="L121">
        <v>4</v>
      </c>
      <c r="M121">
        <f t="shared" si="1"/>
        <v>303.00000000000011</v>
      </c>
    </row>
    <row r="122" spans="11:13" x14ac:dyDescent="0.35">
      <c r="K122" s="2">
        <v>45045</v>
      </c>
      <c r="L122">
        <v>4</v>
      </c>
      <c r="M122">
        <f t="shared" si="1"/>
        <v>307.00000000000011</v>
      </c>
    </row>
    <row r="123" spans="11:13" x14ac:dyDescent="0.35">
      <c r="K123" s="2">
        <v>45046</v>
      </c>
      <c r="L123">
        <v>4</v>
      </c>
      <c r="M123">
        <f t="shared" si="1"/>
        <v>311.00000000000011</v>
      </c>
    </row>
    <row r="124" spans="11:13" x14ac:dyDescent="0.35">
      <c r="K124" s="2">
        <v>45047</v>
      </c>
      <c r="L124">
        <v>4</v>
      </c>
      <c r="M124">
        <f t="shared" si="1"/>
        <v>315.00000000000011</v>
      </c>
    </row>
    <row r="125" spans="11:13" x14ac:dyDescent="0.35">
      <c r="K125" s="2">
        <v>45048</v>
      </c>
      <c r="L125">
        <v>4</v>
      </c>
      <c r="M125">
        <f t="shared" si="1"/>
        <v>319.00000000000011</v>
      </c>
    </row>
    <row r="126" spans="11:13" x14ac:dyDescent="0.35">
      <c r="K126" s="2">
        <v>45049</v>
      </c>
      <c r="L126">
        <v>4</v>
      </c>
      <c r="M126">
        <f t="shared" si="1"/>
        <v>323.00000000000011</v>
      </c>
    </row>
    <row r="127" spans="11:13" x14ac:dyDescent="0.35">
      <c r="K127" s="2">
        <v>45050</v>
      </c>
      <c r="L127">
        <v>4</v>
      </c>
      <c r="M127">
        <f t="shared" si="1"/>
        <v>327.00000000000011</v>
      </c>
    </row>
    <row r="128" spans="11:13" x14ac:dyDescent="0.35">
      <c r="K128" s="2">
        <v>45051</v>
      </c>
      <c r="L128">
        <v>4</v>
      </c>
      <c r="M128">
        <f t="shared" si="1"/>
        <v>331.00000000000011</v>
      </c>
    </row>
    <row r="129" spans="11:13" x14ac:dyDescent="0.35">
      <c r="K129" s="2">
        <v>45052</v>
      </c>
      <c r="L129">
        <v>4</v>
      </c>
      <c r="M129">
        <f t="shared" si="1"/>
        <v>335.00000000000011</v>
      </c>
    </row>
    <row r="130" spans="11:13" x14ac:dyDescent="0.35">
      <c r="K130" s="2">
        <v>45053</v>
      </c>
      <c r="L130">
        <v>4</v>
      </c>
      <c r="M130">
        <f t="shared" si="1"/>
        <v>339.00000000000011</v>
      </c>
    </row>
    <row r="131" spans="11:13" x14ac:dyDescent="0.35">
      <c r="K131" s="2">
        <v>45054</v>
      </c>
      <c r="L131">
        <v>4</v>
      </c>
      <c r="M131">
        <f t="shared" si="1"/>
        <v>343.00000000000011</v>
      </c>
    </row>
    <row r="132" spans="11:13" x14ac:dyDescent="0.35">
      <c r="K132" s="2">
        <v>45055</v>
      </c>
      <c r="L132">
        <v>4</v>
      </c>
      <c r="M132">
        <f t="shared" si="1"/>
        <v>347.00000000000011</v>
      </c>
    </row>
    <row r="133" spans="11:13" x14ac:dyDescent="0.35">
      <c r="K133" s="2">
        <v>45056</v>
      </c>
      <c r="L133">
        <v>4</v>
      </c>
      <c r="M133">
        <f t="shared" si="1"/>
        <v>351.00000000000011</v>
      </c>
    </row>
    <row r="134" spans="11:13" x14ac:dyDescent="0.35">
      <c r="K134" s="2">
        <v>45057</v>
      </c>
      <c r="L134">
        <v>4</v>
      </c>
      <c r="M134">
        <f t="shared" ref="M134:M197" si="2">M133+L134</f>
        <v>355.00000000000011</v>
      </c>
    </row>
    <row r="135" spans="11:13" x14ac:dyDescent="0.35">
      <c r="K135" s="2">
        <v>45058</v>
      </c>
      <c r="L135">
        <v>4</v>
      </c>
      <c r="M135">
        <f t="shared" si="2"/>
        <v>359.00000000000011</v>
      </c>
    </row>
    <row r="136" spans="11:13" x14ac:dyDescent="0.35">
      <c r="K136" s="2">
        <v>45059</v>
      </c>
      <c r="L136">
        <v>4</v>
      </c>
      <c r="M136">
        <f t="shared" si="2"/>
        <v>363.00000000000011</v>
      </c>
    </row>
    <row r="137" spans="11:13" x14ac:dyDescent="0.35">
      <c r="K137" s="2">
        <v>45060</v>
      </c>
      <c r="L137">
        <v>4</v>
      </c>
      <c r="M137">
        <f t="shared" si="2"/>
        <v>367.00000000000011</v>
      </c>
    </row>
    <row r="138" spans="11:13" x14ac:dyDescent="0.35">
      <c r="K138" s="2">
        <v>45061</v>
      </c>
      <c r="L138">
        <v>4</v>
      </c>
      <c r="M138">
        <f t="shared" si="2"/>
        <v>371.00000000000011</v>
      </c>
    </row>
    <row r="139" spans="11:13" x14ac:dyDescent="0.35">
      <c r="K139" s="2">
        <v>45062</v>
      </c>
      <c r="L139">
        <v>4</v>
      </c>
      <c r="M139">
        <f t="shared" si="2"/>
        <v>375.00000000000011</v>
      </c>
    </row>
    <row r="140" spans="11:13" x14ac:dyDescent="0.35">
      <c r="K140" s="2">
        <v>45063</v>
      </c>
      <c r="L140">
        <v>4</v>
      </c>
      <c r="M140">
        <f t="shared" si="2"/>
        <v>379.00000000000011</v>
      </c>
    </row>
    <row r="141" spans="11:13" x14ac:dyDescent="0.35">
      <c r="K141" s="2">
        <v>45064</v>
      </c>
      <c r="L141">
        <v>4</v>
      </c>
      <c r="M141">
        <f t="shared" si="2"/>
        <v>383.00000000000011</v>
      </c>
    </row>
    <row r="142" spans="11:13" x14ac:dyDescent="0.35">
      <c r="K142" s="2">
        <v>45065</v>
      </c>
      <c r="L142">
        <v>4</v>
      </c>
      <c r="M142">
        <f t="shared" si="2"/>
        <v>387.00000000000011</v>
      </c>
    </row>
    <row r="143" spans="11:13" x14ac:dyDescent="0.35">
      <c r="K143" s="2">
        <v>45066</v>
      </c>
      <c r="L143">
        <v>4</v>
      </c>
      <c r="M143">
        <f t="shared" si="2"/>
        <v>391.00000000000011</v>
      </c>
    </row>
    <row r="144" spans="11:13" x14ac:dyDescent="0.35">
      <c r="K144" s="2">
        <v>45067</v>
      </c>
      <c r="L144">
        <v>4</v>
      </c>
      <c r="M144">
        <f t="shared" si="2"/>
        <v>395.00000000000011</v>
      </c>
    </row>
    <row r="145" spans="11:13" x14ac:dyDescent="0.35">
      <c r="K145" s="2">
        <v>45068</v>
      </c>
      <c r="L145">
        <v>4</v>
      </c>
      <c r="M145">
        <f t="shared" si="2"/>
        <v>399.00000000000011</v>
      </c>
    </row>
    <row r="146" spans="11:13" x14ac:dyDescent="0.35">
      <c r="K146" s="2">
        <v>45069</v>
      </c>
      <c r="L146">
        <v>4</v>
      </c>
      <c r="M146">
        <f t="shared" si="2"/>
        <v>403.00000000000011</v>
      </c>
    </row>
    <row r="147" spans="11:13" x14ac:dyDescent="0.35">
      <c r="K147" s="2">
        <v>45070</v>
      </c>
      <c r="L147">
        <v>4</v>
      </c>
      <c r="M147">
        <f t="shared" si="2"/>
        <v>407.00000000000011</v>
      </c>
    </row>
    <row r="148" spans="11:13" x14ac:dyDescent="0.35">
      <c r="K148" s="2">
        <v>45071</v>
      </c>
      <c r="L148">
        <v>4</v>
      </c>
      <c r="M148">
        <f t="shared" si="2"/>
        <v>411.00000000000011</v>
      </c>
    </row>
    <row r="149" spans="11:13" x14ac:dyDescent="0.35">
      <c r="K149" s="2">
        <v>45072</v>
      </c>
      <c r="L149">
        <v>4</v>
      </c>
      <c r="M149">
        <f t="shared" si="2"/>
        <v>415.00000000000011</v>
      </c>
    </row>
    <row r="150" spans="11:13" x14ac:dyDescent="0.35">
      <c r="K150" s="2">
        <v>45073</v>
      </c>
      <c r="L150">
        <v>4</v>
      </c>
      <c r="M150">
        <f t="shared" si="2"/>
        <v>419.00000000000011</v>
      </c>
    </row>
    <row r="151" spans="11:13" x14ac:dyDescent="0.35">
      <c r="K151" s="2">
        <v>45074</v>
      </c>
      <c r="L151">
        <v>4</v>
      </c>
      <c r="M151">
        <f t="shared" si="2"/>
        <v>423.00000000000011</v>
      </c>
    </row>
    <row r="152" spans="11:13" x14ac:dyDescent="0.35">
      <c r="K152" s="2">
        <v>45075</v>
      </c>
      <c r="L152">
        <v>4</v>
      </c>
      <c r="M152">
        <f t="shared" si="2"/>
        <v>427.00000000000011</v>
      </c>
    </row>
    <row r="153" spans="11:13" x14ac:dyDescent="0.35">
      <c r="K153" s="2">
        <v>45076</v>
      </c>
      <c r="L153">
        <v>4</v>
      </c>
      <c r="M153">
        <f t="shared" si="2"/>
        <v>431.00000000000011</v>
      </c>
    </row>
    <row r="154" spans="11:13" x14ac:dyDescent="0.35">
      <c r="K154" s="2">
        <v>45077</v>
      </c>
      <c r="L154">
        <v>5</v>
      </c>
      <c r="M154">
        <f t="shared" si="2"/>
        <v>436.00000000000011</v>
      </c>
    </row>
    <row r="155" spans="11:13" x14ac:dyDescent="0.35">
      <c r="K155" s="2">
        <v>45078</v>
      </c>
      <c r="L155">
        <v>5</v>
      </c>
      <c r="M155">
        <f t="shared" si="2"/>
        <v>441.00000000000011</v>
      </c>
    </row>
    <row r="156" spans="11:13" x14ac:dyDescent="0.35">
      <c r="K156" s="2">
        <v>45079</v>
      </c>
      <c r="L156">
        <v>5</v>
      </c>
      <c r="M156">
        <f t="shared" si="2"/>
        <v>446.00000000000011</v>
      </c>
    </row>
    <row r="157" spans="11:13" x14ac:dyDescent="0.35">
      <c r="K157" s="2">
        <v>45080</v>
      </c>
      <c r="L157">
        <v>5</v>
      </c>
      <c r="M157">
        <f t="shared" si="2"/>
        <v>451.00000000000011</v>
      </c>
    </row>
    <row r="158" spans="11:13" x14ac:dyDescent="0.35">
      <c r="K158" s="2">
        <v>45081</v>
      </c>
      <c r="L158">
        <v>5</v>
      </c>
      <c r="M158">
        <f t="shared" si="2"/>
        <v>456.00000000000011</v>
      </c>
    </row>
    <row r="159" spans="11:13" x14ac:dyDescent="0.35">
      <c r="K159" s="2">
        <v>45082</v>
      </c>
      <c r="L159">
        <v>5</v>
      </c>
      <c r="M159">
        <f t="shared" si="2"/>
        <v>461.00000000000011</v>
      </c>
    </row>
    <row r="160" spans="11:13" x14ac:dyDescent="0.35">
      <c r="K160" s="2">
        <v>45083</v>
      </c>
      <c r="L160">
        <v>5</v>
      </c>
      <c r="M160">
        <f t="shared" si="2"/>
        <v>466.00000000000011</v>
      </c>
    </row>
    <row r="161" spans="11:13" x14ac:dyDescent="0.35">
      <c r="K161" s="2">
        <v>45084</v>
      </c>
      <c r="L161">
        <v>5</v>
      </c>
      <c r="M161">
        <f t="shared" si="2"/>
        <v>471.00000000000011</v>
      </c>
    </row>
    <row r="162" spans="11:13" x14ac:dyDescent="0.35">
      <c r="K162" s="2">
        <v>45085</v>
      </c>
      <c r="L162">
        <v>5</v>
      </c>
      <c r="M162">
        <f t="shared" si="2"/>
        <v>476.00000000000011</v>
      </c>
    </row>
    <row r="163" spans="11:13" x14ac:dyDescent="0.35">
      <c r="K163" s="2">
        <v>45086</v>
      </c>
      <c r="L163">
        <v>5</v>
      </c>
      <c r="M163">
        <f t="shared" si="2"/>
        <v>481.00000000000011</v>
      </c>
    </row>
    <row r="164" spans="11:13" x14ac:dyDescent="0.35">
      <c r="K164" s="2">
        <v>45087</v>
      </c>
      <c r="L164">
        <v>5</v>
      </c>
      <c r="M164">
        <f t="shared" si="2"/>
        <v>486.00000000000011</v>
      </c>
    </row>
    <row r="165" spans="11:13" x14ac:dyDescent="0.35">
      <c r="K165" s="2">
        <v>45088</v>
      </c>
      <c r="L165">
        <v>5</v>
      </c>
      <c r="M165">
        <f t="shared" si="2"/>
        <v>491.00000000000011</v>
      </c>
    </row>
    <row r="166" spans="11:13" x14ac:dyDescent="0.35">
      <c r="K166" s="2">
        <v>45089</v>
      </c>
      <c r="L166">
        <v>5</v>
      </c>
      <c r="M166">
        <f t="shared" si="2"/>
        <v>496.00000000000011</v>
      </c>
    </row>
    <row r="167" spans="11:13" x14ac:dyDescent="0.35">
      <c r="K167" s="2">
        <v>45090</v>
      </c>
      <c r="L167">
        <v>5</v>
      </c>
      <c r="M167">
        <f t="shared" si="2"/>
        <v>501.00000000000011</v>
      </c>
    </row>
    <row r="168" spans="11:13" x14ac:dyDescent="0.35">
      <c r="K168" s="2">
        <v>45091</v>
      </c>
      <c r="L168">
        <v>5</v>
      </c>
      <c r="M168">
        <f t="shared" si="2"/>
        <v>506.00000000000011</v>
      </c>
    </row>
    <row r="169" spans="11:13" x14ac:dyDescent="0.35">
      <c r="K169" s="2">
        <v>45092</v>
      </c>
      <c r="L169">
        <v>5</v>
      </c>
      <c r="M169">
        <f t="shared" si="2"/>
        <v>511.00000000000011</v>
      </c>
    </row>
    <row r="170" spans="11:13" x14ac:dyDescent="0.35">
      <c r="K170" s="2">
        <v>45093</v>
      </c>
      <c r="L170">
        <v>5</v>
      </c>
      <c r="M170">
        <f t="shared" si="2"/>
        <v>516.00000000000011</v>
      </c>
    </row>
    <row r="171" spans="11:13" x14ac:dyDescent="0.35">
      <c r="K171" s="2">
        <v>45094</v>
      </c>
      <c r="L171">
        <v>5</v>
      </c>
      <c r="M171">
        <f t="shared" si="2"/>
        <v>521.00000000000011</v>
      </c>
    </row>
    <row r="172" spans="11:13" x14ac:dyDescent="0.35">
      <c r="K172" s="2">
        <v>45095</v>
      </c>
      <c r="L172">
        <v>5</v>
      </c>
      <c r="M172">
        <f t="shared" si="2"/>
        <v>526.00000000000011</v>
      </c>
    </row>
    <row r="173" spans="11:13" x14ac:dyDescent="0.35">
      <c r="K173" s="2">
        <v>45096</v>
      </c>
      <c r="L173">
        <v>5</v>
      </c>
      <c r="M173">
        <f t="shared" si="2"/>
        <v>531.00000000000011</v>
      </c>
    </row>
    <row r="174" spans="11:13" x14ac:dyDescent="0.35">
      <c r="K174" s="2">
        <v>45097</v>
      </c>
      <c r="L174">
        <v>5</v>
      </c>
      <c r="M174">
        <f t="shared" si="2"/>
        <v>536.00000000000011</v>
      </c>
    </row>
    <row r="175" spans="11:13" x14ac:dyDescent="0.35">
      <c r="K175" s="2">
        <v>45098</v>
      </c>
      <c r="L175">
        <v>5</v>
      </c>
      <c r="M175">
        <f t="shared" si="2"/>
        <v>541.00000000000011</v>
      </c>
    </row>
    <row r="176" spans="11:13" x14ac:dyDescent="0.35">
      <c r="K176" s="2">
        <v>45099</v>
      </c>
      <c r="L176">
        <v>5</v>
      </c>
      <c r="M176">
        <f t="shared" si="2"/>
        <v>546.00000000000011</v>
      </c>
    </row>
    <row r="177" spans="11:13" x14ac:dyDescent="0.35">
      <c r="K177" s="2">
        <v>45100</v>
      </c>
      <c r="L177">
        <v>5</v>
      </c>
      <c r="M177">
        <f t="shared" si="2"/>
        <v>551.00000000000011</v>
      </c>
    </row>
    <row r="178" spans="11:13" x14ac:dyDescent="0.35">
      <c r="K178" s="2">
        <v>45101</v>
      </c>
      <c r="L178">
        <v>5</v>
      </c>
      <c r="M178">
        <f t="shared" si="2"/>
        <v>556.00000000000011</v>
      </c>
    </row>
    <row r="179" spans="11:13" x14ac:dyDescent="0.35">
      <c r="K179" s="2">
        <v>45102</v>
      </c>
      <c r="L179">
        <v>5</v>
      </c>
      <c r="M179">
        <f t="shared" si="2"/>
        <v>561.00000000000011</v>
      </c>
    </row>
    <row r="180" spans="11:13" x14ac:dyDescent="0.35">
      <c r="K180" s="2">
        <v>45103</v>
      </c>
      <c r="L180">
        <v>5</v>
      </c>
      <c r="M180">
        <f t="shared" si="2"/>
        <v>566.00000000000011</v>
      </c>
    </row>
    <row r="181" spans="11:13" x14ac:dyDescent="0.35">
      <c r="K181" s="2">
        <v>45104</v>
      </c>
      <c r="L181">
        <v>5</v>
      </c>
      <c r="M181">
        <f t="shared" si="2"/>
        <v>571.00000000000011</v>
      </c>
    </row>
    <row r="182" spans="11:13" x14ac:dyDescent="0.35">
      <c r="K182" s="2">
        <v>45105</v>
      </c>
      <c r="L182">
        <v>5</v>
      </c>
      <c r="M182">
        <f t="shared" si="2"/>
        <v>576.00000000000011</v>
      </c>
    </row>
    <row r="183" spans="11:13" x14ac:dyDescent="0.35">
      <c r="K183" s="2">
        <v>45106</v>
      </c>
      <c r="L183">
        <v>5</v>
      </c>
      <c r="M183">
        <f t="shared" si="2"/>
        <v>581.00000000000011</v>
      </c>
    </row>
    <row r="184" spans="11:13" x14ac:dyDescent="0.35">
      <c r="K184" s="2">
        <v>45107</v>
      </c>
      <c r="L184">
        <v>5</v>
      </c>
      <c r="M184">
        <f t="shared" si="2"/>
        <v>586.00000000000011</v>
      </c>
    </row>
    <row r="185" spans="11:13" x14ac:dyDescent="0.35">
      <c r="K185" s="2">
        <v>45108</v>
      </c>
      <c r="L185">
        <v>5</v>
      </c>
      <c r="M185">
        <f t="shared" si="2"/>
        <v>591.00000000000011</v>
      </c>
    </row>
    <row r="186" spans="11:13" x14ac:dyDescent="0.35">
      <c r="K186" s="2">
        <v>45109</v>
      </c>
      <c r="L186">
        <v>5</v>
      </c>
      <c r="M186">
        <f t="shared" si="2"/>
        <v>596.00000000000011</v>
      </c>
    </row>
    <row r="187" spans="11:13" x14ac:dyDescent="0.35">
      <c r="K187" s="2">
        <v>45110</v>
      </c>
      <c r="L187">
        <v>5</v>
      </c>
      <c r="M187">
        <f t="shared" si="2"/>
        <v>601.00000000000011</v>
      </c>
    </row>
    <row r="188" spans="11:13" x14ac:dyDescent="0.35">
      <c r="K188" s="2">
        <v>45111</v>
      </c>
      <c r="L188">
        <v>5</v>
      </c>
      <c r="M188">
        <f t="shared" si="2"/>
        <v>606.00000000000011</v>
      </c>
    </row>
    <row r="189" spans="11:13" x14ac:dyDescent="0.35">
      <c r="K189" s="2">
        <v>45112</v>
      </c>
      <c r="L189">
        <v>5</v>
      </c>
      <c r="M189">
        <f t="shared" si="2"/>
        <v>611.00000000000011</v>
      </c>
    </row>
    <row r="190" spans="11:13" x14ac:dyDescent="0.35">
      <c r="K190" s="2">
        <v>45113</v>
      </c>
      <c r="L190">
        <v>5</v>
      </c>
      <c r="M190">
        <f t="shared" si="2"/>
        <v>616.00000000000011</v>
      </c>
    </row>
    <row r="191" spans="11:13" x14ac:dyDescent="0.35">
      <c r="K191" s="2">
        <v>45114</v>
      </c>
      <c r="L191">
        <v>5</v>
      </c>
      <c r="M191">
        <f t="shared" si="2"/>
        <v>621.00000000000011</v>
      </c>
    </row>
    <row r="192" spans="11:13" x14ac:dyDescent="0.35">
      <c r="K192" s="2">
        <v>45115</v>
      </c>
      <c r="L192">
        <v>5</v>
      </c>
      <c r="M192">
        <f t="shared" si="2"/>
        <v>626.00000000000011</v>
      </c>
    </row>
    <row r="193" spans="11:13" x14ac:dyDescent="0.35">
      <c r="K193" s="2">
        <v>45116</v>
      </c>
      <c r="L193">
        <v>5</v>
      </c>
      <c r="M193">
        <f t="shared" si="2"/>
        <v>631.00000000000011</v>
      </c>
    </row>
    <row r="194" spans="11:13" x14ac:dyDescent="0.35">
      <c r="K194" s="2">
        <v>45117</v>
      </c>
      <c r="L194">
        <v>5</v>
      </c>
      <c r="M194">
        <f t="shared" si="2"/>
        <v>636.00000000000011</v>
      </c>
    </row>
    <row r="195" spans="11:13" x14ac:dyDescent="0.35">
      <c r="K195" s="2">
        <v>45118</v>
      </c>
      <c r="L195">
        <v>5</v>
      </c>
      <c r="M195">
        <f t="shared" si="2"/>
        <v>641.00000000000011</v>
      </c>
    </row>
    <row r="196" spans="11:13" x14ac:dyDescent="0.35">
      <c r="K196" s="2">
        <v>45119</v>
      </c>
      <c r="L196">
        <v>5</v>
      </c>
      <c r="M196">
        <f t="shared" si="2"/>
        <v>646.00000000000011</v>
      </c>
    </row>
    <row r="197" spans="11:13" x14ac:dyDescent="0.35">
      <c r="K197" s="2">
        <v>45120</v>
      </c>
      <c r="L197">
        <v>5</v>
      </c>
      <c r="M197">
        <f t="shared" si="2"/>
        <v>651.00000000000011</v>
      </c>
    </row>
    <row r="198" spans="11:13" x14ac:dyDescent="0.35">
      <c r="K198" s="2">
        <v>45121</v>
      </c>
      <c r="L198">
        <v>5</v>
      </c>
      <c r="M198">
        <f t="shared" ref="M198:M261" si="3">M197+L198</f>
        <v>656.00000000000011</v>
      </c>
    </row>
    <row r="199" spans="11:13" x14ac:dyDescent="0.35">
      <c r="K199" s="2">
        <v>45122</v>
      </c>
      <c r="L199">
        <v>5</v>
      </c>
      <c r="M199">
        <f t="shared" si="3"/>
        <v>661.00000000000011</v>
      </c>
    </row>
    <row r="200" spans="11:13" x14ac:dyDescent="0.35">
      <c r="K200" s="2">
        <v>45123</v>
      </c>
      <c r="L200">
        <v>5</v>
      </c>
      <c r="M200">
        <f t="shared" si="3"/>
        <v>666.00000000000011</v>
      </c>
    </row>
    <row r="201" spans="11:13" x14ac:dyDescent="0.35">
      <c r="K201" s="2">
        <v>45124</v>
      </c>
      <c r="L201">
        <v>5</v>
      </c>
      <c r="M201">
        <f t="shared" si="3"/>
        <v>671.00000000000011</v>
      </c>
    </row>
    <row r="202" spans="11:13" x14ac:dyDescent="0.35">
      <c r="K202" s="2">
        <v>45125</v>
      </c>
      <c r="L202">
        <v>5</v>
      </c>
      <c r="M202">
        <f t="shared" si="3"/>
        <v>676.00000000000011</v>
      </c>
    </row>
    <row r="203" spans="11:13" x14ac:dyDescent="0.35">
      <c r="K203" s="2">
        <v>45126</v>
      </c>
      <c r="L203">
        <v>5</v>
      </c>
      <c r="M203">
        <f t="shared" si="3"/>
        <v>681.00000000000011</v>
      </c>
    </row>
    <row r="204" spans="11:13" x14ac:dyDescent="0.35">
      <c r="K204" s="2">
        <v>45127</v>
      </c>
      <c r="L204">
        <v>5</v>
      </c>
      <c r="M204">
        <f t="shared" si="3"/>
        <v>686.00000000000011</v>
      </c>
    </row>
    <row r="205" spans="11:13" x14ac:dyDescent="0.35">
      <c r="K205" s="2">
        <v>45128</v>
      </c>
      <c r="L205">
        <v>5</v>
      </c>
      <c r="M205">
        <f t="shared" si="3"/>
        <v>691.00000000000011</v>
      </c>
    </row>
    <row r="206" spans="11:13" x14ac:dyDescent="0.35">
      <c r="K206" s="2">
        <v>45129</v>
      </c>
      <c r="L206">
        <v>5</v>
      </c>
      <c r="M206">
        <f t="shared" si="3"/>
        <v>696.00000000000011</v>
      </c>
    </row>
    <row r="207" spans="11:13" x14ac:dyDescent="0.35">
      <c r="K207" s="2">
        <v>45130</v>
      </c>
      <c r="L207">
        <v>5</v>
      </c>
      <c r="M207">
        <f t="shared" si="3"/>
        <v>701.00000000000011</v>
      </c>
    </row>
    <row r="208" spans="11:13" x14ac:dyDescent="0.35">
      <c r="K208" s="2">
        <v>45131</v>
      </c>
      <c r="L208">
        <v>5</v>
      </c>
      <c r="M208">
        <f t="shared" si="3"/>
        <v>706.00000000000011</v>
      </c>
    </row>
    <row r="209" spans="11:13" x14ac:dyDescent="0.35">
      <c r="K209" s="2">
        <v>45132</v>
      </c>
      <c r="L209">
        <v>5</v>
      </c>
      <c r="M209">
        <f t="shared" si="3"/>
        <v>711.00000000000011</v>
      </c>
    </row>
    <row r="210" spans="11:13" x14ac:dyDescent="0.35">
      <c r="K210" s="2">
        <v>45133</v>
      </c>
      <c r="L210">
        <v>5</v>
      </c>
      <c r="M210">
        <f t="shared" si="3"/>
        <v>716.00000000000011</v>
      </c>
    </row>
    <row r="211" spans="11:13" x14ac:dyDescent="0.35">
      <c r="K211" s="2">
        <v>45134</v>
      </c>
      <c r="L211">
        <v>5</v>
      </c>
      <c r="M211">
        <f t="shared" si="3"/>
        <v>721.00000000000011</v>
      </c>
    </row>
    <row r="212" spans="11:13" x14ac:dyDescent="0.35">
      <c r="K212" s="2">
        <v>45135</v>
      </c>
      <c r="L212">
        <v>5</v>
      </c>
      <c r="M212">
        <f t="shared" si="3"/>
        <v>726.00000000000011</v>
      </c>
    </row>
    <row r="213" spans="11:13" x14ac:dyDescent="0.35">
      <c r="K213" s="2">
        <v>45136</v>
      </c>
      <c r="L213">
        <v>5</v>
      </c>
      <c r="M213">
        <f t="shared" si="3"/>
        <v>731.00000000000011</v>
      </c>
    </row>
    <row r="214" spans="11:13" x14ac:dyDescent="0.35">
      <c r="K214" s="2">
        <v>45137</v>
      </c>
      <c r="L214">
        <v>5</v>
      </c>
      <c r="M214">
        <f t="shared" si="3"/>
        <v>736.00000000000011</v>
      </c>
    </row>
    <row r="215" spans="11:13" x14ac:dyDescent="0.35">
      <c r="K215" s="2">
        <v>45138</v>
      </c>
      <c r="L215">
        <v>5</v>
      </c>
      <c r="M215">
        <f t="shared" si="3"/>
        <v>741.00000000000011</v>
      </c>
    </row>
    <row r="216" spans="11:13" x14ac:dyDescent="0.35">
      <c r="K216" s="2">
        <v>45139</v>
      </c>
      <c r="L216">
        <v>5</v>
      </c>
      <c r="M216">
        <f t="shared" si="3"/>
        <v>746.00000000000011</v>
      </c>
    </row>
    <row r="217" spans="11:13" x14ac:dyDescent="0.35">
      <c r="K217" s="2">
        <v>45140</v>
      </c>
      <c r="L217">
        <v>10</v>
      </c>
      <c r="M217">
        <f t="shared" si="3"/>
        <v>756.00000000000011</v>
      </c>
    </row>
    <row r="218" spans="11:13" x14ac:dyDescent="0.35">
      <c r="K218" s="2">
        <v>45141</v>
      </c>
      <c r="L218">
        <v>10</v>
      </c>
      <c r="M218">
        <f t="shared" si="3"/>
        <v>766.00000000000011</v>
      </c>
    </row>
    <row r="219" spans="11:13" x14ac:dyDescent="0.35">
      <c r="K219" s="2">
        <v>45142</v>
      </c>
      <c r="L219">
        <v>10</v>
      </c>
      <c r="M219">
        <f t="shared" si="3"/>
        <v>776.00000000000011</v>
      </c>
    </row>
    <row r="220" spans="11:13" x14ac:dyDescent="0.35">
      <c r="K220" s="2">
        <v>45143</v>
      </c>
      <c r="L220">
        <v>10</v>
      </c>
      <c r="M220">
        <f t="shared" si="3"/>
        <v>786.00000000000011</v>
      </c>
    </row>
    <row r="221" spans="11:13" x14ac:dyDescent="0.35">
      <c r="K221" s="2">
        <v>45144</v>
      </c>
      <c r="L221">
        <v>10</v>
      </c>
      <c r="M221">
        <f t="shared" si="3"/>
        <v>796.00000000000011</v>
      </c>
    </row>
    <row r="222" spans="11:13" x14ac:dyDescent="0.35">
      <c r="K222" s="2">
        <v>45145</v>
      </c>
      <c r="L222">
        <v>10</v>
      </c>
      <c r="M222">
        <f t="shared" si="3"/>
        <v>806.00000000000011</v>
      </c>
    </row>
    <row r="223" spans="11:13" x14ac:dyDescent="0.35">
      <c r="K223" s="2">
        <v>45146</v>
      </c>
      <c r="L223">
        <v>10</v>
      </c>
      <c r="M223">
        <f t="shared" si="3"/>
        <v>816.00000000000011</v>
      </c>
    </row>
    <row r="224" spans="11:13" x14ac:dyDescent="0.35">
      <c r="K224" s="2">
        <v>45147</v>
      </c>
      <c r="L224">
        <v>10</v>
      </c>
      <c r="M224">
        <f t="shared" si="3"/>
        <v>826.00000000000011</v>
      </c>
    </row>
    <row r="225" spans="11:13" x14ac:dyDescent="0.35">
      <c r="K225" s="2">
        <v>45148</v>
      </c>
      <c r="L225">
        <v>10</v>
      </c>
      <c r="M225">
        <f t="shared" si="3"/>
        <v>836.00000000000011</v>
      </c>
    </row>
    <row r="226" spans="11:13" x14ac:dyDescent="0.35">
      <c r="K226" s="2">
        <v>45149</v>
      </c>
      <c r="L226">
        <v>10</v>
      </c>
      <c r="M226">
        <f t="shared" si="3"/>
        <v>846.00000000000011</v>
      </c>
    </row>
    <row r="227" spans="11:13" x14ac:dyDescent="0.35">
      <c r="K227" s="2">
        <v>45150</v>
      </c>
      <c r="L227">
        <v>10</v>
      </c>
      <c r="M227">
        <f t="shared" si="3"/>
        <v>856.00000000000011</v>
      </c>
    </row>
    <row r="228" spans="11:13" x14ac:dyDescent="0.35">
      <c r="K228" s="2">
        <v>45151</v>
      </c>
      <c r="L228">
        <v>10</v>
      </c>
      <c r="M228">
        <f t="shared" si="3"/>
        <v>866.00000000000011</v>
      </c>
    </row>
    <row r="229" spans="11:13" x14ac:dyDescent="0.35">
      <c r="K229" s="2">
        <v>45152</v>
      </c>
      <c r="L229">
        <v>10</v>
      </c>
      <c r="M229">
        <f t="shared" si="3"/>
        <v>876.00000000000011</v>
      </c>
    </row>
    <row r="230" spans="11:13" x14ac:dyDescent="0.35">
      <c r="K230" s="2">
        <v>45153</v>
      </c>
      <c r="L230">
        <v>10</v>
      </c>
      <c r="M230">
        <f t="shared" si="3"/>
        <v>886.00000000000011</v>
      </c>
    </row>
    <row r="231" spans="11:13" x14ac:dyDescent="0.35">
      <c r="K231" s="2">
        <v>45154</v>
      </c>
      <c r="L231">
        <v>10</v>
      </c>
      <c r="M231">
        <f t="shared" si="3"/>
        <v>896.00000000000011</v>
      </c>
    </row>
    <row r="232" spans="11:13" x14ac:dyDescent="0.35">
      <c r="K232" s="2">
        <v>45155</v>
      </c>
      <c r="L232">
        <v>10</v>
      </c>
      <c r="M232">
        <f t="shared" si="3"/>
        <v>906.00000000000011</v>
      </c>
    </row>
    <row r="233" spans="11:13" x14ac:dyDescent="0.35">
      <c r="K233" s="2">
        <v>45156</v>
      </c>
      <c r="L233">
        <v>10</v>
      </c>
      <c r="M233">
        <f t="shared" si="3"/>
        <v>916.00000000000011</v>
      </c>
    </row>
    <row r="234" spans="11:13" x14ac:dyDescent="0.35">
      <c r="K234" s="2">
        <v>45157</v>
      </c>
      <c r="L234">
        <v>10</v>
      </c>
      <c r="M234">
        <f t="shared" si="3"/>
        <v>926.00000000000011</v>
      </c>
    </row>
    <row r="235" spans="11:13" x14ac:dyDescent="0.35">
      <c r="K235" s="2">
        <v>45158</v>
      </c>
      <c r="L235">
        <v>10</v>
      </c>
      <c r="M235">
        <f t="shared" si="3"/>
        <v>936.00000000000011</v>
      </c>
    </row>
    <row r="236" spans="11:13" x14ac:dyDescent="0.35">
      <c r="K236" s="2">
        <v>45159</v>
      </c>
      <c r="L236">
        <v>10</v>
      </c>
      <c r="M236">
        <f t="shared" si="3"/>
        <v>946.00000000000011</v>
      </c>
    </row>
    <row r="237" spans="11:13" x14ac:dyDescent="0.35">
      <c r="K237" s="2">
        <v>45160</v>
      </c>
      <c r="L237">
        <v>10</v>
      </c>
      <c r="M237">
        <f t="shared" si="3"/>
        <v>956.00000000000011</v>
      </c>
    </row>
    <row r="238" spans="11:13" x14ac:dyDescent="0.35">
      <c r="K238" s="2">
        <v>45161</v>
      </c>
      <c r="L238">
        <v>10</v>
      </c>
      <c r="M238">
        <f t="shared" si="3"/>
        <v>966.00000000000011</v>
      </c>
    </row>
    <row r="239" spans="11:13" x14ac:dyDescent="0.35">
      <c r="K239" s="2">
        <v>45162</v>
      </c>
      <c r="L239">
        <v>10</v>
      </c>
      <c r="M239">
        <f t="shared" si="3"/>
        <v>976.00000000000011</v>
      </c>
    </row>
    <row r="240" spans="11:13" x14ac:dyDescent="0.35">
      <c r="K240" s="2">
        <v>45163</v>
      </c>
      <c r="L240">
        <v>10</v>
      </c>
      <c r="M240">
        <f t="shared" si="3"/>
        <v>986.00000000000011</v>
      </c>
    </row>
    <row r="241" spans="11:13" x14ac:dyDescent="0.35">
      <c r="K241" s="2">
        <v>45164</v>
      </c>
      <c r="L241">
        <v>10</v>
      </c>
      <c r="M241">
        <f t="shared" si="3"/>
        <v>996.00000000000011</v>
      </c>
    </row>
    <row r="242" spans="11:13" x14ac:dyDescent="0.35">
      <c r="K242" s="2">
        <v>45165</v>
      </c>
      <c r="L242">
        <v>10</v>
      </c>
      <c r="M242">
        <f t="shared" si="3"/>
        <v>1006.0000000000001</v>
      </c>
    </row>
    <row r="243" spans="11:13" x14ac:dyDescent="0.35">
      <c r="K243" s="2">
        <v>45166</v>
      </c>
      <c r="L243">
        <v>10</v>
      </c>
      <c r="M243">
        <f t="shared" si="3"/>
        <v>1016.0000000000001</v>
      </c>
    </row>
    <row r="244" spans="11:13" x14ac:dyDescent="0.35">
      <c r="K244" s="2">
        <v>45167</v>
      </c>
      <c r="L244">
        <v>10</v>
      </c>
      <c r="M244">
        <f t="shared" si="3"/>
        <v>1026</v>
      </c>
    </row>
    <row r="245" spans="11:13" x14ac:dyDescent="0.35">
      <c r="K245" s="2">
        <v>45168</v>
      </c>
      <c r="L245">
        <v>10</v>
      </c>
      <c r="M245">
        <f t="shared" si="3"/>
        <v>1036</v>
      </c>
    </row>
    <row r="246" spans="11:13" x14ac:dyDescent="0.35">
      <c r="K246" s="2">
        <v>45169</v>
      </c>
      <c r="L246">
        <v>10</v>
      </c>
      <c r="M246">
        <f t="shared" si="3"/>
        <v>1046</v>
      </c>
    </row>
    <row r="247" spans="11:13" x14ac:dyDescent="0.35">
      <c r="K247" s="2">
        <v>45170</v>
      </c>
      <c r="L247">
        <v>10</v>
      </c>
      <c r="M247">
        <f t="shared" si="3"/>
        <v>1056</v>
      </c>
    </row>
    <row r="248" spans="11:13" x14ac:dyDescent="0.35">
      <c r="K248" s="2">
        <v>45171</v>
      </c>
      <c r="L248">
        <v>10</v>
      </c>
      <c r="M248">
        <f t="shared" si="3"/>
        <v>1066</v>
      </c>
    </row>
    <row r="249" spans="11:13" x14ac:dyDescent="0.35">
      <c r="K249" s="2">
        <v>45172</v>
      </c>
      <c r="L249">
        <v>10</v>
      </c>
      <c r="M249">
        <f t="shared" si="3"/>
        <v>1076</v>
      </c>
    </row>
    <row r="250" spans="11:13" x14ac:dyDescent="0.35">
      <c r="K250" s="2">
        <v>45173</v>
      </c>
      <c r="L250">
        <v>10</v>
      </c>
      <c r="M250">
        <f t="shared" si="3"/>
        <v>1086</v>
      </c>
    </row>
    <row r="251" spans="11:13" x14ac:dyDescent="0.35">
      <c r="K251" s="2">
        <v>45174</v>
      </c>
      <c r="L251">
        <v>10</v>
      </c>
      <c r="M251">
        <f t="shared" si="3"/>
        <v>1096</v>
      </c>
    </row>
    <row r="252" spans="11:13" x14ac:dyDescent="0.35">
      <c r="K252" s="2">
        <v>45175</v>
      </c>
      <c r="L252">
        <v>10</v>
      </c>
      <c r="M252">
        <f t="shared" si="3"/>
        <v>1106</v>
      </c>
    </row>
    <row r="253" spans="11:13" x14ac:dyDescent="0.35">
      <c r="K253" s="2">
        <v>45176</v>
      </c>
      <c r="L253">
        <v>10</v>
      </c>
      <c r="M253">
        <f t="shared" si="3"/>
        <v>1116</v>
      </c>
    </row>
    <row r="254" spans="11:13" x14ac:dyDescent="0.35">
      <c r="K254" s="2">
        <v>45177</v>
      </c>
      <c r="L254">
        <v>10</v>
      </c>
      <c r="M254">
        <f t="shared" si="3"/>
        <v>1126</v>
      </c>
    </row>
    <row r="255" spans="11:13" x14ac:dyDescent="0.35">
      <c r="K255" s="2">
        <v>45178</v>
      </c>
      <c r="L255">
        <v>10</v>
      </c>
      <c r="M255">
        <f t="shared" si="3"/>
        <v>1136</v>
      </c>
    </row>
    <row r="256" spans="11:13" x14ac:dyDescent="0.35">
      <c r="K256" s="2">
        <v>45179</v>
      </c>
      <c r="L256">
        <v>10</v>
      </c>
      <c r="M256">
        <f t="shared" si="3"/>
        <v>1146</v>
      </c>
    </row>
    <row r="257" spans="11:13" x14ac:dyDescent="0.35">
      <c r="K257" s="2">
        <v>45180</v>
      </c>
      <c r="L257">
        <v>10</v>
      </c>
      <c r="M257">
        <f t="shared" si="3"/>
        <v>1156</v>
      </c>
    </row>
    <row r="258" spans="11:13" x14ac:dyDescent="0.35">
      <c r="K258" s="2">
        <v>45181</v>
      </c>
      <c r="L258">
        <v>10</v>
      </c>
      <c r="M258">
        <f t="shared" si="3"/>
        <v>1166</v>
      </c>
    </row>
    <row r="259" spans="11:13" x14ac:dyDescent="0.35">
      <c r="K259" s="2">
        <v>45182</v>
      </c>
      <c r="L259">
        <v>10</v>
      </c>
      <c r="M259">
        <f t="shared" si="3"/>
        <v>1176</v>
      </c>
    </row>
    <row r="260" spans="11:13" x14ac:dyDescent="0.35">
      <c r="K260" s="2">
        <v>45183</v>
      </c>
      <c r="L260">
        <v>10</v>
      </c>
      <c r="M260">
        <f t="shared" si="3"/>
        <v>1186</v>
      </c>
    </row>
    <row r="261" spans="11:13" x14ac:dyDescent="0.35">
      <c r="K261" s="2">
        <v>45184</v>
      </c>
      <c r="L261">
        <v>10</v>
      </c>
      <c r="M261">
        <f t="shared" si="3"/>
        <v>1196</v>
      </c>
    </row>
    <row r="262" spans="11:13" x14ac:dyDescent="0.35">
      <c r="K262" s="2">
        <v>45185</v>
      </c>
      <c r="L262">
        <v>10</v>
      </c>
      <c r="M262">
        <f t="shared" ref="M262:M325" si="4">M261+L262</f>
        <v>1206</v>
      </c>
    </row>
    <row r="263" spans="11:13" x14ac:dyDescent="0.35">
      <c r="K263" s="2">
        <v>45186</v>
      </c>
      <c r="L263">
        <v>10</v>
      </c>
      <c r="M263">
        <f t="shared" si="4"/>
        <v>1216</v>
      </c>
    </row>
    <row r="264" spans="11:13" x14ac:dyDescent="0.35">
      <c r="K264" s="2">
        <v>45187</v>
      </c>
      <c r="L264">
        <v>10</v>
      </c>
      <c r="M264">
        <f t="shared" si="4"/>
        <v>1226</v>
      </c>
    </row>
    <row r="265" spans="11:13" x14ac:dyDescent="0.35">
      <c r="K265" s="2">
        <v>45188</v>
      </c>
      <c r="L265">
        <v>10</v>
      </c>
      <c r="M265">
        <f t="shared" si="4"/>
        <v>1236</v>
      </c>
    </row>
    <row r="266" spans="11:13" x14ac:dyDescent="0.35">
      <c r="K266" s="2">
        <v>45189</v>
      </c>
      <c r="L266">
        <v>10</v>
      </c>
      <c r="M266">
        <f t="shared" si="4"/>
        <v>1246</v>
      </c>
    </row>
    <row r="267" spans="11:13" x14ac:dyDescent="0.35">
      <c r="K267" s="2">
        <v>45190</v>
      </c>
      <c r="L267">
        <v>10</v>
      </c>
      <c r="M267">
        <f t="shared" si="4"/>
        <v>1256</v>
      </c>
    </row>
    <row r="268" spans="11:13" x14ac:dyDescent="0.35">
      <c r="K268" s="2">
        <v>45191</v>
      </c>
      <c r="L268">
        <v>10</v>
      </c>
      <c r="M268">
        <f t="shared" si="4"/>
        <v>1266</v>
      </c>
    </row>
    <row r="269" spans="11:13" x14ac:dyDescent="0.35">
      <c r="K269" s="2">
        <v>45192</v>
      </c>
      <c r="L269">
        <v>10</v>
      </c>
      <c r="M269">
        <f t="shared" si="4"/>
        <v>1276</v>
      </c>
    </row>
    <row r="270" spans="11:13" x14ac:dyDescent="0.35">
      <c r="K270" s="2">
        <v>45193</v>
      </c>
      <c r="L270">
        <v>10</v>
      </c>
      <c r="M270">
        <f t="shared" si="4"/>
        <v>1286</v>
      </c>
    </row>
    <row r="271" spans="11:13" x14ac:dyDescent="0.35">
      <c r="K271" s="2">
        <v>45194</v>
      </c>
      <c r="L271">
        <v>10</v>
      </c>
      <c r="M271">
        <f t="shared" si="4"/>
        <v>1296</v>
      </c>
    </row>
    <row r="272" spans="11:13" x14ac:dyDescent="0.35">
      <c r="K272" s="2">
        <v>45195</v>
      </c>
      <c r="L272">
        <v>10</v>
      </c>
      <c r="M272">
        <f t="shared" si="4"/>
        <v>1306</v>
      </c>
    </row>
    <row r="273" spans="11:13" x14ac:dyDescent="0.35">
      <c r="K273" s="2">
        <v>45196</v>
      </c>
      <c r="L273">
        <v>10</v>
      </c>
      <c r="M273">
        <f t="shared" si="4"/>
        <v>1316</v>
      </c>
    </row>
    <row r="274" spans="11:13" x14ac:dyDescent="0.35">
      <c r="K274" s="2">
        <v>45197</v>
      </c>
      <c r="L274">
        <v>10</v>
      </c>
      <c r="M274">
        <f t="shared" si="4"/>
        <v>1326</v>
      </c>
    </row>
    <row r="275" spans="11:13" x14ac:dyDescent="0.35">
      <c r="K275" s="2">
        <v>45198</v>
      </c>
      <c r="L275">
        <v>10</v>
      </c>
      <c r="M275">
        <f t="shared" si="4"/>
        <v>1336</v>
      </c>
    </row>
    <row r="276" spans="11:13" x14ac:dyDescent="0.35">
      <c r="K276" s="2">
        <v>45199</v>
      </c>
      <c r="L276">
        <v>10</v>
      </c>
      <c r="M276">
        <f t="shared" si="4"/>
        <v>1346</v>
      </c>
    </row>
    <row r="277" spans="11:13" x14ac:dyDescent="0.35">
      <c r="K277" s="2">
        <v>45200</v>
      </c>
      <c r="L277">
        <v>10</v>
      </c>
      <c r="M277">
        <f t="shared" si="4"/>
        <v>1356</v>
      </c>
    </row>
    <row r="278" spans="11:13" x14ac:dyDescent="0.35">
      <c r="K278" s="2">
        <v>45201</v>
      </c>
      <c r="L278">
        <v>10</v>
      </c>
      <c r="M278">
        <f t="shared" si="4"/>
        <v>1366</v>
      </c>
    </row>
    <row r="279" spans="11:13" x14ac:dyDescent="0.35">
      <c r="K279" s="2">
        <v>45202</v>
      </c>
      <c r="L279">
        <v>10</v>
      </c>
      <c r="M279">
        <f t="shared" si="4"/>
        <v>1376</v>
      </c>
    </row>
    <row r="280" spans="11:13" x14ac:dyDescent="0.35">
      <c r="K280" s="2">
        <v>45203</v>
      </c>
      <c r="L280">
        <v>10</v>
      </c>
      <c r="M280">
        <f t="shared" si="4"/>
        <v>1386</v>
      </c>
    </row>
    <row r="281" spans="11:13" x14ac:dyDescent="0.35">
      <c r="K281" s="2">
        <v>45204</v>
      </c>
      <c r="L281">
        <v>10</v>
      </c>
      <c r="M281">
        <f t="shared" si="4"/>
        <v>1396</v>
      </c>
    </row>
    <row r="282" spans="11:13" x14ac:dyDescent="0.35">
      <c r="K282" s="2">
        <v>45205</v>
      </c>
      <c r="L282">
        <v>10</v>
      </c>
      <c r="M282">
        <f t="shared" si="4"/>
        <v>1406</v>
      </c>
    </row>
    <row r="283" spans="11:13" x14ac:dyDescent="0.35">
      <c r="K283" s="2">
        <v>45206</v>
      </c>
      <c r="L283">
        <v>10</v>
      </c>
      <c r="M283">
        <f t="shared" si="4"/>
        <v>1416</v>
      </c>
    </row>
    <row r="284" spans="11:13" x14ac:dyDescent="0.35">
      <c r="K284" s="2">
        <v>45207</v>
      </c>
      <c r="L284">
        <v>10</v>
      </c>
      <c r="M284">
        <f t="shared" si="4"/>
        <v>1426</v>
      </c>
    </row>
    <row r="285" spans="11:13" x14ac:dyDescent="0.35">
      <c r="K285" s="2">
        <v>45208</v>
      </c>
      <c r="L285">
        <v>10</v>
      </c>
      <c r="M285">
        <f t="shared" si="4"/>
        <v>1436</v>
      </c>
    </row>
    <row r="286" spans="11:13" x14ac:dyDescent="0.35">
      <c r="K286" s="2">
        <v>45209</v>
      </c>
      <c r="L286">
        <v>10</v>
      </c>
      <c r="M286">
        <f t="shared" si="4"/>
        <v>1446</v>
      </c>
    </row>
    <row r="287" spans="11:13" x14ac:dyDescent="0.35">
      <c r="K287" s="2">
        <v>45210</v>
      </c>
      <c r="L287">
        <v>10</v>
      </c>
      <c r="M287">
        <f t="shared" si="4"/>
        <v>1456</v>
      </c>
    </row>
    <row r="288" spans="11:13" x14ac:dyDescent="0.35">
      <c r="K288" s="2">
        <v>45211</v>
      </c>
      <c r="L288">
        <v>10</v>
      </c>
      <c r="M288">
        <f t="shared" si="4"/>
        <v>1466</v>
      </c>
    </row>
    <row r="289" spans="11:13" x14ac:dyDescent="0.35">
      <c r="K289" s="2">
        <v>45212</v>
      </c>
      <c r="L289">
        <v>10</v>
      </c>
      <c r="M289">
        <f t="shared" si="4"/>
        <v>1476</v>
      </c>
    </row>
    <row r="290" spans="11:13" x14ac:dyDescent="0.35">
      <c r="K290" s="2">
        <v>45213</v>
      </c>
      <c r="L290">
        <v>10</v>
      </c>
      <c r="M290">
        <f t="shared" si="4"/>
        <v>1486</v>
      </c>
    </row>
    <row r="291" spans="11:13" x14ac:dyDescent="0.35">
      <c r="K291" s="2">
        <v>45214</v>
      </c>
      <c r="L291">
        <v>10</v>
      </c>
      <c r="M291">
        <f t="shared" si="4"/>
        <v>1496</v>
      </c>
    </row>
    <row r="292" spans="11:13" x14ac:dyDescent="0.35">
      <c r="K292" s="2">
        <v>45215</v>
      </c>
      <c r="L292">
        <v>10</v>
      </c>
      <c r="M292">
        <f t="shared" si="4"/>
        <v>1506</v>
      </c>
    </row>
    <row r="293" spans="11:13" x14ac:dyDescent="0.35">
      <c r="K293" s="2">
        <v>45216</v>
      </c>
      <c r="L293">
        <v>10</v>
      </c>
      <c r="M293">
        <f t="shared" si="4"/>
        <v>1516</v>
      </c>
    </row>
    <row r="294" spans="11:13" x14ac:dyDescent="0.35">
      <c r="K294" s="2">
        <v>45217</v>
      </c>
      <c r="L294">
        <v>10</v>
      </c>
      <c r="M294">
        <f t="shared" si="4"/>
        <v>1526</v>
      </c>
    </row>
    <row r="295" spans="11:13" x14ac:dyDescent="0.35">
      <c r="K295" s="2">
        <v>45218</v>
      </c>
      <c r="L295">
        <v>10</v>
      </c>
      <c r="M295">
        <f t="shared" si="4"/>
        <v>1536</v>
      </c>
    </row>
    <row r="296" spans="11:13" x14ac:dyDescent="0.35">
      <c r="K296" s="2">
        <v>45219</v>
      </c>
      <c r="L296">
        <v>10</v>
      </c>
      <c r="M296">
        <f t="shared" si="4"/>
        <v>1546</v>
      </c>
    </row>
    <row r="297" spans="11:13" x14ac:dyDescent="0.35">
      <c r="K297" s="2">
        <v>45220</v>
      </c>
      <c r="L297">
        <v>10</v>
      </c>
      <c r="M297">
        <f t="shared" si="4"/>
        <v>1556</v>
      </c>
    </row>
    <row r="298" spans="11:13" x14ac:dyDescent="0.35">
      <c r="K298" s="2">
        <v>45221</v>
      </c>
      <c r="L298">
        <v>10</v>
      </c>
      <c r="M298">
        <f t="shared" si="4"/>
        <v>1566</v>
      </c>
    </row>
    <row r="299" spans="11:13" x14ac:dyDescent="0.35">
      <c r="K299" s="2">
        <v>45222</v>
      </c>
      <c r="L299">
        <v>10</v>
      </c>
      <c r="M299">
        <f t="shared" si="4"/>
        <v>1576</v>
      </c>
    </row>
    <row r="300" spans="11:13" x14ac:dyDescent="0.35">
      <c r="K300" s="2">
        <v>45223</v>
      </c>
      <c r="L300">
        <v>10</v>
      </c>
      <c r="M300">
        <f t="shared" si="4"/>
        <v>1586</v>
      </c>
    </row>
    <row r="301" spans="11:13" x14ac:dyDescent="0.35">
      <c r="K301" s="2">
        <v>45224</v>
      </c>
      <c r="L301">
        <v>10</v>
      </c>
      <c r="M301">
        <f t="shared" si="4"/>
        <v>1596</v>
      </c>
    </row>
    <row r="302" spans="11:13" x14ac:dyDescent="0.35">
      <c r="K302" s="2">
        <v>45225</v>
      </c>
      <c r="L302">
        <v>10</v>
      </c>
      <c r="M302">
        <f t="shared" si="4"/>
        <v>1606</v>
      </c>
    </row>
    <row r="303" spans="11:13" x14ac:dyDescent="0.35">
      <c r="K303" s="2">
        <v>45226</v>
      </c>
      <c r="L303">
        <v>10</v>
      </c>
      <c r="M303">
        <f t="shared" si="4"/>
        <v>1616</v>
      </c>
    </row>
    <row r="304" spans="11:13" x14ac:dyDescent="0.35">
      <c r="K304" s="2">
        <v>45227</v>
      </c>
      <c r="L304">
        <v>10</v>
      </c>
      <c r="M304">
        <f t="shared" si="4"/>
        <v>1626</v>
      </c>
    </row>
    <row r="305" spans="11:13" x14ac:dyDescent="0.35">
      <c r="K305" s="2">
        <v>45228</v>
      </c>
      <c r="L305">
        <v>10</v>
      </c>
      <c r="M305">
        <f t="shared" si="4"/>
        <v>1636</v>
      </c>
    </row>
    <row r="306" spans="11:13" x14ac:dyDescent="0.35">
      <c r="K306" s="2">
        <v>45229</v>
      </c>
      <c r="L306">
        <v>10</v>
      </c>
      <c r="M306">
        <f t="shared" si="4"/>
        <v>1646</v>
      </c>
    </row>
    <row r="307" spans="11:13" x14ac:dyDescent="0.35">
      <c r="K307" s="2">
        <v>45230</v>
      </c>
      <c r="L307">
        <v>10</v>
      </c>
      <c r="M307">
        <f t="shared" si="4"/>
        <v>1656</v>
      </c>
    </row>
    <row r="308" spans="11:13" x14ac:dyDescent="0.35">
      <c r="K308" s="2">
        <v>45231</v>
      </c>
      <c r="L308">
        <v>10</v>
      </c>
      <c r="M308">
        <f t="shared" si="4"/>
        <v>1666</v>
      </c>
    </row>
    <row r="309" spans="11:13" x14ac:dyDescent="0.35">
      <c r="K309" s="2">
        <v>45232</v>
      </c>
      <c r="L309">
        <v>10</v>
      </c>
      <c r="M309">
        <f t="shared" si="4"/>
        <v>1676</v>
      </c>
    </row>
    <row r="310" spans="11:13" x14ac:dyDescent="0.35">
      <c r="K310" s="2">
        <v>45233</v>
      </c>
      <c r="L310">
        <v>10</v>
      </c>
      <c r="M310">
        <f t="shared" si="4"/>
        <v>1686</v>
      </c>
    </row>
    <row r="311" spans="11:13" x14ac:dyDescent="0.35">
      <c r="K311" s="2">
        <v>45234</v>
      </c>
      <c r="L311">
        <v>10</v>
      </c>
      <c r="M311">
        <f t="shared" si="4"/>
        <v>1696</v>
      </c>
    </row>
    <row r="312" spans="11:13" x14ac:dyDescent="0.35">
      <c r="K312" s="2">
        <v>45235</v>
      </c>
      <c r="L312">
        <v>10</v>
      </c>
      <c r="M312">
        <f t="shared" si="4"/>
        <v>1706</v>
      </c>
    </row>
    <row r="313" spans="11:13" x14ac:dyDescent="0.35">
      <c r="K313" s="2">
        <v>45236</v>
      </c>
      <c r="L313">
        <v>10</v>
      </c>
      <c r="M313">
        <f t="shared" si="4"/>
        <v>1716</v>
      </c>
    </row>
    <row r="314" spans="11:13" x14ac:dyDescent="0.35">
      <c r="K314" s="2">
        <v>45237</v>
      </c>
      <c r="L314">
        <v>10</v>
      </c>
      <c r="M314">
        <f t="shared" si="4"/>
        <v>1726</v>
      </c>
    </row>
    <row r="315" spans="11:13" x14ac:dyDescent="0.35">
      <c r="K315" s="2">
        <v>45238</v>
      </c>
      <c r="L315">
        <v>10</v>
      </c>
      <c r="M315">
        <f t="shared" si="4"/>
        <v>1736</v>
      </c>
    </row>
    <row r="316" spans="11:13" x14ac:dyDescent="0.35">
      <c r="K316" s="2">
        <v>45239</v>
      </c>
      <c r="L316">
        <v>10</v>
      </c>
      <c r="M316">
        <f t="shared" si="4"/>
        <v>1746</v>
      </c>
    </row>
    <row r="317" spans="11:13" x14ac:dyDescent="0.35">
      <c r="K317" s="2">
        <v>45240</v>
      </c>
      <c r="L317">
        <v>10</v>
      </c>
      <c r="M317">
        <f t="shared" si="4"/>
        <v>1756</v>
      </c>
    </row>
    <row r="318" spans="11:13" x14ac:dyDescent="0.35">
      <c r="K318" s="2">
        <v>45241</v>
      </c>
      <c r="L318">
        <v>10</v>
      </c>
      <c r="M318">
        <f t="shared" si="4"/>
        <v>1766</v>
      </c>
    </row>
    <row r="319" spans="11:13" x14ac:dyDescent="0.35">
      <c r="K319" s="2">
        <v>45242</v>
      </c>
      <c r="L319">
        <v>10</v>
      </c>
      <c r="M319">
        <f t="shared" si="4"/>
        <v>1776</v>
      </c>
    </row>
    <row r="320" spans="11:13" x14ac:dyDescent="0.35">
      <c r="K320" s="2">
        <v>45243</v>
      </c>
      <c r="L320">
        <v>10</v>
      </c>
      <c r="M320">
        <f t="shared" si="4"/>
        <v>1786</v>
      </c>
    </row>
    <row r="321" spans="11:13" x14ac:dyDescent="0.35">
      <c r="K321" s="2">
        <v>45244</v>
      </c>
      <c r="L321">
        <v>10</v>
      </c>
      <c r="M321">
        <f t="shared" si="4"/>
        <v>1796</v>
      </c>
    </row>
    <row r="322" spans="11:13" x14ac:dyDescent="0.35">
      <c r="K322" s="2">
        <v>45245</v>
      </c>
      <c r="L322">
        <v>10</v>
      </c>
      <c r="M322">
        <f t="shared" si="4"/>
        <v>1806</v>
      </c>
    </row>
    <row r="323" spans="11:13" x14ac:dyDescent="0.35">
      <c r="K323" s="2">
        <v>45246</v>
      </c>
      <c r="L323">
        <v>10</v>
      </c>
      <c r="M323">
        <f t="shared" si="4"/>
        <v>1816</v>
      </c>
    </row>
    <row r="324" spans="11:13" x14ac:dyDescent="0.35">
      <c r="K324" s="2">
        <v>45247</v>
      </c>
      <c r="L324">
        <v>10</v>
      </c>
      <c r="M324">
        <f t="shared" si="4"/>
        <v>1826</v>
      </c>
    </row>
    <row r="325" spans="11:13" x14ac:dyDescent="0.35">
      <c r="K325" s="2">
        <v>45248</v>
      </c>
      <c r="L325">
        <v>10</v>
      </c>
      <c r="M325">
        <f t="shared" si="4"/>
        <v>1836</v>
      </c>
    </row>
    <row r="326" spans="11:13" x14ac:dyDescent="0.35">
      <c r="K326" s="2">
        <v>45249</v>
      </c>
      <c r="L326">
        <v>10</v>
      </c>
      <c r="M326">
        <f t="shared" ref="M326:M368" si="5">M325+L326</f>
        <v>1846</v>
      </c>
    </row>
    <row r="327" spans="11:13" x14ac:dyDescent="0.35">
      <c r="K327" s="2">
        <v>45250</v>
      </c>
      <c r="L327">
        <v>10</v>
      </c>
      <c r="M327">
        <f t="shared" si="5"/>
        <v>1856</v>
      </c>
    </row>
    <row r="328" spans="11:13" x14ac:dyDescent="0.35">
      <c r="K328" s="2">
        <v>45251</v>
      </c>
      <c r="L328">
        <v>10</v>
      </c>
      <c r="M328">
        <f t="shared" si="5"/>
        <v>1866</v>
      </c>
    </row>
    <row r="329" spans="11:13" x14ac:dyDescent="0.35">
      <c r="K329" s="2">
        <v>45252</v>
      </c>
      <c r="L329">
        <v>10</v>
      </c>
      <c r="M329">
        <f t="shared" si="5"/>
        <v>1876</v>
      </c>
    </row>
    <row r="330" spans="11:13" x14ac:dyDescent="0.35">
      <c r="K330" s="2">
        <v>45253</v>
      </c>
      <c r="L330">
        <v>10</v>
      </c>
      <c r="M330">
        <f t="shared" si="5"/>
        <v>1886</v>
      </c>
    </row>
    <row r="331" spans="11:13" x14ac:dyDescent="0.35">
      <c r="K331" s="2">
        <v>45254</v>
      </c>
      <c r="L331">
        <v>10</v>
      </c>
      <c r="M331">
        <f t="shared" si="5"/>
        <v>1896</v>
      </c>
    </row>
    <row r="332" spans="11:13" x14ac:dyDescent="0.35">
      <c r="K332" s="2">
        <v>45255</v>
      </c>
      <c r="L332">
        <v>10</v>
      </c>
      <c r="M332">
        <f t="shared" si="5"/>
        <v>1906</v>
      </c>
    </row>
    <row r="333" spans="11:13" x14ac:dyDescent="0.35">
      <c r="K333" s="2">
        <v>45256</v>
      </c>
      <c r="L333">
        <v>10</v>
      </c>
      <c r="M333">
        <f t="shared" si="5"/>
        <v>1916</v>
      </c>
    </row>
    <row r="334" spans="11:13" x14ac:dyDescent="0.35">
      <c r="K334" s="2">
        <v>45257</v>
      </c>
      <c r="L334">
        <v>10</v>
      </c>
      <c r="M334">
        <f t="shared" si="5"/>
        <v>1926</v>
      </c>
    </row>
    <row r="335" spans="11:13" x14ac:dyDescent="0.35">
      <c r="K335" s="2">
        <v>45258</v>
      </c>
      <c r="L335">
        <v>10</v>
      </c>
      <c r="M335">
        <f t="shared" si="5"/>
        <v>1936</v>
      </c>
    </row>
    <row r="336" spans="11:13" x14ac:dyDescent="0.35">
      <c r="K336" s="2">
        <v>45259</v>
      </c>
      <c r="L336">
        <v>10</v>
      </c>
      <c r="M336">
        <f t="shared" si="5"/>
        <v>1946</v>
      </c>
    </row>
    <row r="337" spans="11:13" x14ac:dyDescent="0.35">
      <c r="K337" s="2">
        <v>45260</v>
      </c>
      <c r="L337">
        <v>10</v>
      </c>
      <c r="M337">
        <f t="shared" si="5"/>
        <v>1956</v>
      </c>
    </row>
    <row r="338" spans="11:13" x14ac:dyDescent="0.35">
      <c r="K338" s="2">
        <v>45261</v>
      </c>
      <c r="L338">
        <v>10</v>
      </c>
      <c r="M338">
        <f t="shared" si="5"/>
        <v>1966</v>
      </c>
    </row>
    <row r="339" spans="11:13" x14ac:dyDescent="0.35">
      <c r="K339" s="2">
        <v>45262</v>
      </c>
      <c r="L339">
        <v>10</v>
      </c>
      <c r="M339">
        <f t="shared" si="5"/>
        <v>1976</v>
      </c>
    </row>
    <row r="340" spans="11:13" x14ac:dyDescent="0.35">
      <c r="K340" s="2">
        <v>45263</v>
      </c>
      <c r="L340">
        <v>10</v>
      </c>
      <c r="M340">
        <f t="shared" si="5"/>
        <v>1986</v>
      </c>
    </row>
    <row r="341" spans="11:13" x14ac:dyDescent="0.35">
      <c r="K341" s="2">
        <v>45264</v>
      </c>
      <c r="L341">
        <v>10</v>
      </c>
      <c r="M341">
        <f t="shared" si="5"/>
        <v>1996</v>
      </c>
    </row>
    <row r="342" spans="11:13" x14ac:dyDescent="0.35">
      <c r="K342" s="2">
        <v>45265</v>
      </c>
      <c r="L342">
        <v>10</v>
      </c>
      <c r="M342">
        <f t="shared" si="5"/>
        <v>2006</v>
      </c>
    </row>
    <row r="343" spans="11:13" x14ac:dyDescent="0.35">
      <c r="K343" s="2">
        <v>45266</v>
      </c>
      <c r="L343">
        <v>10</v>
      </c>
      <c r="M343">
        <f t="shared" si="5"/>
        <v>2016</v>
      </c>
    </row>
    <row r="344" spans="11:13" x14ac:dyDescent="0.35">
      <c r="K344" s="2">
        <v>45267</v>
      </c>
      <c r="L344">
        <v>10</v>
      </c>
      <c r="M344">
        <f t="shared" si="5"/>
        <v>2026</v>
      </c>
    </row>
    <row r="345" spans="11:13" x14ac:dyDescent="0.35">
      <c r="K345" s="2">
        <v>45268</v>
      </c>
      <c r="L345">
        <v>10</v>
      </c>
      <c r="M345">
        <f t="shared" si="5"/>
        <v>2036</v>
      </c>
    </row>
    <row r="346" spans="11:13" x14ac:dyDescent="0.35">
      <c r="K346" s="2">
        <v>45269</v>
      </c>
      <c r="L346">
        <v>10</v>
      </c>
      <c r="M346">
        <f t="shared" si="5"/>
        <v>2046</v>
      </c>
    </row>
    <row r="347" spans="11:13" x14ac:dyDescent="0.35">
      <c r="K347" s="2">
        <v>45270</v>
      </c>
      <c r="L347">
        <v>10</v>
      </c>
      <c r="M347">
        <f t="shared" si="5"/>
        <v>2056</v>
      </c>
    </row>
    <row r="348" spans="11:13" x14ac:dyDescent="0.35">
      <c r="K348" s="2">
        <v>45271</v>
      </c>
      <c r="L348">
        <v>10</v>
      </c>
      <c r="M348">
        <f t="shared" si="5"/>
        <v>2066</v>
      </c>
    </row>
    <row r="349" spans="11:13" x14ac:dyDescent="0.35">
      <c r="K349" s="2">
        <v>45272</v>
      </c>
      <c r="L349">
        <v>10</v>
      </c>
      <c r="M349">
        <f t="shared" si="5"/>
        <v>2076</v>
      </c>
    </row>
    <row r="350" spans="11:13" x14ac:dyDescent="0.35">
      <c r="K350" s="2">
        <v>45273</v>
      </c>
      <c r="L350">
        <v>10</v>
      </c>
      <c r="M350">
        <f t="shared" si="5"/>
        <v>2086</v>
      </c>
    </row>
    <row r="351" spans="11:13" x14ac:dyDescent="0.35">
      <c r="K351" s="2">
        <v>45274</v>
      </c>
      <c r="L351">
        <v>10</v>
      </c>
      <c r="M351">
        <f t="shared" si="5"/>
        <v>2096</v>
      </c>
    </row>
    <row r="352" spans="11:13" x14ac:dyDescent="0.35">
      <c r="K352" s="2">
        <v>45275</v>
      </c>
      <c r="L352">
        <v>10</v>
      </c>
      <c r="M352">
        <f t="shared" si="5"/>
        <v>2106</v>
      </c>
    </row>
    <row r="353" spans="11:13" x14ac:dyDescent="0.35">
      <c r="K353" s="2">
        <v>45276</v>
      </c>
      <c r="L353">
        <v>10</v>
      </c>
      <c r="M353">
        <f t="shared" si="5"/>
        <v>2116</v>
      </c>
    </row>
    <row r="354" spans="11:13" x14ac:dyDescent="0.35">
      <c r="K354" s="2">
        <v>45277</v>
      </c>
      <c r="L354">
        <v>10</v>
      </c>
      <c r="M354">
        <f t="shared" si="5"/>
        <v>2126</v>
      </c>
    </row>
    <row r="355" spans="11:13" x14ac:dyDescent="0.35">
      <c r="K355" s="2">
        <v>45278</v>
      </c>
      <c r="L355">
        <v>10</v>
      </c>
      <c r="M355">
        <f t="shared" si="5"/>
        <v>2136</v>
      </c>
    </row>
    <row r="356" spans="11:13" x14ac:dyDescent="0.35">
      <c r="K356" s="2">
        <v>45279</v>
      </c>
      <c r="L356">
        <v>10</v>
      </c>
      <c r="M356">
        <f t="shared" si="5"/>
        <v>2146</v>
      </c>
    </row>
    <row r="357" spans="11:13" x14ac:dyDescent="0.35">
      <c r="K357" s="2">
        <v>45280</v>
      </c>
      <c r="L357">
        <v>10</v>
      </c>
      <c r="M357">
        <f t="shared" si="5"/>
        <v>2156</v>
      </c>
    </row>
    <row r="358" spans="11:13" x14ac:dyDescent="0.35">
      <c r="K358" s="2">
        <v>45281</v>
      </c>
      <c r="L358">
        <v>10</v>
      </c>
      <c r="M358">
        <f t="shared" si="5"/>
        <v>2166</v>
      </c>
    </row>
    <row r="359" spans="11:13" x14ac:dyDescent="0.35">
      <c r="K359" s="2">
        <v>45282</v>
      </c>
      <c r="L359">
        <v>10</v>
      </c>
      <c r="M359">
        <f t="shared" si="5"/>
        <v>2176</v>
      </c>
    </row>
    <row r="360" spans="11:13" x14ac:dyDescent="0.35">
      <c r="K360" s="2">
        <v>45283</v>
      </c>
      <c r="L360">
        <v>10</v>
      </c>
      <c r="M360">
        <f t="shared" si="5"/>
        <v>2186</v>
      </c>
    </row>
    <row r="361" spans="11:13" x14ac:dyDescent="0.35">
      <c r="K361" s="2">
        <v>45284</v>
      </c>
      <c r="L361">
        <v>10</v>
      </c>
      <c r="M361">
        <f t="shared" si="5"/>
        <v>2196</v>
      </c>
    </row>
    <row r="362" spans="11:13" x14ac:dyDescent="0.35">
      <c r="K362" s="2">
        <v>45285</v>
      </c>
      <c r="L362">
        <v>10</v>
      </c>
      <c r="M362">
        <f t="shared" si="5"/>
        <v>2206</v>
      </c>
    </row>
    <row r="363" spans="11:13" x14ac:dyDescent="0.35">
      <c r="K363" s="2">
        <v>45286</v>
      </c>
      <c r="L363">
        <v>10</v>
      </c>
      <c r="M363">
        <f t="shared" si="5"/>
        <v>2216</v>
      </c>
    </row>
    <row r="364" spans="11:13" x14ac:dyDescent="0.35">
      <c r="K364" s="2">
        <v>45287</v>
      </c>
      <c r="L364">
        <v>10</v>
      </c>
      <c r="M364">
        <f t="shared" si="5"/>
        <v>2226</v>
      </c>
    </row>
    <row r="365" spans="11:13" x14ac:dyDescent="0.35">
      <c r="K365" s="2">
        <v>45288</v>
      </c>
      <c r="L365">
        <v>10</v>
      </c>
      <c r="M365">
        <f t="shared" si="5"/>
        <v>2236</v>
      </c>
    </row>
    <row r="366" spans="11:13" x14ac:dyDescent="0.35">
      <c r="K366" s="2">
        <v>45289</v>
      </c>
      <c r="L366">
        <v>10</v>
      </c>
      <c r="M366">
        <f t="shared" si="5"/>
        <v>2246</v>
      </c>
    </row>
    <row r="367" spans="11:13" x14ac:dyDescent="0.35">
      <c r="K367" s="2">
        <v>45290</v>
      </c>
      <c r="L367">
        <v>10</v>
      </c>
      <c r="M367">
        <f t="shared" si="5"/>
        <v>2256</v>
      </c>
    </row>
    <row r="368" spans="11:13" x14ac:dyDescent="0.35">
      <c r="K368" s="2">
        <v>45291</v>
      </c>
      <c r="L368">
        <v>10</v>
      </c>
      <c r="M368">
        <f t="shared" si="5"/>
        <v>2266</v>
      </c>
    </row>
  </sheetData>
  <mergeCells count="1">
    <mergeCell ref="B3:C3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2023-12-28T04:59:40Z</dcterms:modified>
</cp:coreProperties>
</file>